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192.168.1.77\(共通フォルダ)\書式\"/>
    </mc:Choice>
  </mc:AlternateContent>
  <xr:revisionPtr revIDLastSave="0" documentId="8_{483740EC-0ACE-43CA-841C-3F88B1F2A936}" xr6:coauthVersionLast="47" xr6:coauthVersionMax="47" xr10:uidLastSave="{00000000-0000-0000-0000-000000000000}"/>
  <bookViews>
    <workbookView xWindow="33730" yWindow="-110" windowWidth="29020" windowHeight="15700" tabRatio="898" activeTab="1" xr2:uid="{00000000-000D-0000-FFFF-FFFF00000000}"/>
  </bookViews>
  <sheets>
    <sheet name="規定" sheetId="11" r:id="rId1"/>
    <sheet name="契約工事（通常月）" sheetId="1" r:id="rId2"/>
    <sheet name="契約工事（完工後）" sheetId="19" r:id="rId3"/>
    <sheet name="契約外工事" sheetId="21" r:id="rId4"/>
    <sheet name="契約外工事内訳書" sheetId="7" r:id="rId5"/>
    <sheet name="振込先及び登録番号登録用紙" sheetId="9" r:id="rId6"/>
    <sheet name="契約工事（通常月） (見本" sheetId="22" r:id="rId7"/>
    <sheet name="契約工事（完工後） (見本" sheetId="23" r:id="rId8"/>
    <sheet name="契約外工事 (見本" sheetId="24" r:id="rId9"/>
    <sheet name="契約外工事内訳書 (見本" sheetId="25" r:id="rId10"/>
  </sheets>
  <definedNames>
    <definedName name="_xlnm.Print_Area" localSheetId="3">契約外工事!$A$1:$AA$61</definedName>
    <definedName name="_xlnm.Print_Area" localSheetId="8">'契約外工事 (見本'!$A$1:$AA$61</definedName>
    <definedName name="_xlnm.Print_Area" localSheetId="4">契約外工事内訳書!$A$1:$AK$37</definedName>
    <definedName name="_xlnm.Print_Area" localSheetId="9">'契約外工事内訳書 (見本'!$A$1:$AK$37</definedName>
    <definedName name="_xlnm.Print_Area" localSheetId="2">'契約工事（完工後）'!$A$1:$AB$61</definedName>
    <definedName name="_xlnm.Print_Area" localSheetId="7">'契約工事（完工後） (見本'!$A$1:$AB$61</definedName>
    <definedName name="_xlnm.Print_Area" localSheetId="1">'契約工事（通常月）'!$A$1:$AB$61</definedName>
    <definedName name="_xlnm.Print_Area" localSheetId="6">'契約工事（通常月） (見本'!$A$1:$AB$61</definedName>
    <definedName name="_xlnm.Print_Area" localSheetId="5">振込先及び登録番号登録用紙!$A$1:$N$63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31" i="22" l="1"/>
  <c r="G31" i="19"/>
  <c r="R37" i="25"/>
  <c r="Z36" i="25"/>
  <c r="Z35" i="25"/>
  <c r="Z34" i="25"/>
  <c r="Z33" i="25"/>
  <c r="Z32" i="25"/>
  <c r="Z31" i="25"/>
  <c r="Z30" i="25"/>
  <c r="Z29" i="25"/>
  <c r="Z28" i="25"/>
  <c r="Z27" i="25"/>
  <c r="Z26" i="25"/>
  <c r="Z25" i="25"/>
  <c r="Z24" i="25"/>
  <c r="Z23" i="25"/>
  <c r="Z22" i="25"/>
  <c r="Z21" i="25"/>
  <c r="Z20" i="25"/>
  <c r="Z19" i="25"/>
  <c r="Z18" i="25"/>
  <c r="Z17" i="25"/>
  <c r="Z16" i="25"/>
  <c r="Z15" i="25"/>
  <c r="Z14" i="25"/>
  <c r="Z13" i="25"/>
  <c r="Z12" i="25"/>
  <c r="Z11" i="25"/>
  <c r="Z10" i="25"/>
  <c r="Z9" i="25"/>
  <c r="Z8" i="25"/>
  <c r="Z7" i="25"/>
  <c r="Z6" i="25"/>
  <c r="Z37" i="25" s="1"/>
  <c r="G29" i="22"/>
  <c r="G29" i="23"/>
  <c r="G31" i="23" s="1"/>
  <c r="G29" i="19"/>
  <c r="L29" i="24"/>
  <c r="L27" i="24"/>
  <c r="L25" i="24"/>
  <c r="L23" i="24"/>
  <c r="L21" i="24"/>
  <c r="L19" i="24"/>
  <c r="L21" i="21"/>
  <c r="L23" i="21"/>
  <c r="L25" i="21"/>
  <c r="L27" i="21"/>
  <c r="L29" i="21"/>
  <c r="L19" i="21"/>
  <c r="E2" i="25"/>
  <c r="G21" i="23"/>
  <c r="G23" i="22"/>
  <c r="G21" i="22"/>
  <c r="E2" i="7"/>
  <c r="G21" i="19"/>
  <c r="G21" i="1"/>
  <c r="G23" i="1" s="1"/>
  <c r="G29" i="1" s="1"/>
  <c r="G31" i="1" s="1"/>
  <c r="Z31" i="7"/>
  <c r="Z32" i="7"/>
  <c r="Z33" i="7"/>
  <c r="Z34" i="7"/>
  <c r="Z35" i="7"/>
  <c r="Z36" i="7"/>
  <c r="Z6" i="7"/>
  <c r="Z7" i="7"/>
  <c r="Z8" i="7"/>
  <c r="Z9" i="7"/>
  <c r="Z10" i="7"/>
  <c r="Z11" i="7"/>
  <c r="Z12" i="7"/>
  <c r="Z13" i="7"/>
  <c r="Z14" i="7"/>
  <c r="Z15" i="7"/>
  <c r="Z16" i="7"/>
  <c r="Z17" i="7"/>
  <c r="Z18" i="7"/>
  <c r="Z19" i="7"/>
  <c r="Z20" i="7"/>
  <c r="Z21" i="7"/>
  <c r="Z22" i="7"/>
  <c r="Z23" i="7"/>
  <c r="Z24" i="7"/>
  <c r="Z25" i="7"/>
  <c r="Z26" i="7"/>
  <c r="Z27" i="7"/>
  <c r="Z28" i="7"/>
  <c r="Z29" i="7"/>
  <c r="Z30" i="7"/>
  <c r="R37" i="7"/>
  <c r="Z37" i="7" l="1"/>
  <c r="G35" i="22"/>
  <c r="G37" i="22" s="1"/>
  <c r="G39" i="22" s="1"/>
  <c r="G35" i="1"/>
  <c r="G37" i="1" s="1"/>
  <c r="G39" i="1" s="1"/>
  <c r="G35" i="19"/>
  <c r="G37" i="19" s="1"/>
  <c r="G39" i="19" s="1"/>
  <c r="L31" i="21"/>
  <c r="G35" i="21" s="1"/>
  <c r="G37" i="21" s="1"/>
  <c r="G39" i="21" s="1"/>
  <c r="L31" i="24"/>
  <c r="G35" i="24" s="1"/>
  <c r="G35" i="23"/>
  <c r="G37" i="23" s="1"/>
  <c r="G39" i="23" s="1"/>
  <c r="G37" i="24" l="1"/>
  <c r="G39" i="24" s="1"/>
</calcChain>
</file>

<file path=xl/sharedStrings.xml><?xml version="1.0" encoding="utf-8"?>
<sst xmlns="http://schemas.openxmlformats.org/spreadsheetml/2006/main" count="427" uniqueCount="150">
  <si>
    <t>株式会社ヒビキプルーフ　御中</t>
    <rPh sb="0" eb="4">
      <t>カブシk</t>
    </rPh>
    <rPh sb="12" eb="14">
      <t>オンチュ</t>
    </rPh>
    <phoneticPr fontId="2"/>
  </si>
  <si>
    <t>年</t>
    <rPh sb="0" eb="1">
      <t>ネン</t>
    </rPh>
    <phoneticPr fontId="2"/>
  </si>
  <si>
    <t>月</t>
    <rPh sb="0" eb="1">
      <t>ツキ</t>
    </rPh>
    <phoneticPr fontId="2"/>
  </si>
  <si>
    <t>日</t>
    <rPh sb="0" eb="1">
      <t>ヒ</t>
    </rPh>
    <phoneticPr fontId="2"/>
  </si>
  <si>
    <t>工事名</t>
    <rPh sb="0" eb="3">
      <t>コウz</t>
    </rPh>
    <phoneticPr fontId="2"/>
  </si>
  <si>
    <t>下記の金額を請求いたします。</t>
    <rPh sb="0" eb="3">
      <t>カキン</t>
    </rPh>
    <rPh sb="3" eb="6">
      <t>キンガk</t>
    </rPh>
    <rPh sb="6" eb="8">
      <t>セイキュ</t>
    </rPh>
    <phoneticPr fontId="2"/>
  </si>
  <si>
    <t>TEL/FAX</t>
    <phoneticPr fontId="2"/>
  </si>
  <si>
    <t>担当者</t>
    <rPh sb="0" eb="3">
      <t>タント</t>
    </rPh>
    <phoneticPr fontId="2"/>
  </si>
  <si>
    <t>経理</t>
    <rPh sb="0" eb="2">
      <t>ケイr</t>
    </rPh>
    <phoneticPr fontId="2"/>
  </si>
  <si>
    <t>担当</t>
    <rPh sb="0" eb="2">
      <t>タント</t>
    </rPh>
    <phoneticPr fontId="2"/>
  </si>
  <si>
    <t>上席</t>
    <rPh sb="0" eb="2">
      <t>ジョ</t>
    </rPh>
    <phoneticPr fontId="2"/>
  </si>
  <si>
    <t>役員</t>
    <rPh sb="0" eb="2">
      <t>ヤクイン</t>
    </rPh>
    <phoneticPr fontId="2"/>
  </si>
  <si>
    <t>日</t>
    <rPh sb="0" eb="1">
      <t>ヒ</t>
    </rPh>
    <phoneticPr fontId="2"/>
  </si>
  <si>
    <t>単位</t>
    <rPh sb="0" eb="2">
      <t>タン</t>
    </rPh>
    <phoneticPr fontId="2"/>
  </si>
  <si>
    <t>単価</t>
    <rPh sb="0" eb="2">
      <t>タンk</t>
    </rPh>
    <phoneticPr fontId="2"/>
  </si>
  <si>
    <t>金額</t>
    <rPh sb="0" eb="2">
      <t>キンガk</t>
    </rPh>
    <phoneticPr fontId="2"/>
  </si>
  <si>
    <t>合計</t>
    <rPh sb="0" eb="2">
      <t>ゴウケ</t>
    </rPh>
    <phoneticPr fontId="2"/>
  </si>
  <si>
    <t>作業内容</t>
    <rPh sb="0" eb="4">
      <t>サギョ</t>
    </rPh>
    <phoneticPr fontId="2"/>
  </si>
  <si>
    <t>備考</t>
    <rPh sb="0" eb="2">
      <t>ビコ</t>
    </rPh>
    <phoneticPr fontId="2"/>
  </si>
  <si>
    <t>承認</t>
    <rPh sb="0" eb="2">
      <t>ショ</t>
    </rPh>
    <phoneticPr fontId="2"/>
  </si>
  <si>
    <t>契約外工事内訳明細書</t>
    <rPh sb="0" eb="3">
      <t>ケイヤk</t>
    </rPh>
    <rPh sb="3" eb="5">
      <t>コウz</t>
    </rPh>
    <rPh sb="5" eb="7">
      <t>ウチワk</t>
    </rPh>
    <rPh sb="7" eb="10">
      <t>メイサ</t>
    </rPh>
    <phoneticPr fontId="2"/>
  </si>
  <si>
    <t>工事名</t>
    <rPh sb="0" eb="3">
      <t>コウz</t>
    </rPh>
    <phoneticPr fontId="2"/>
  </si>
  <si>
    <t>会社名</t>
    <rPh sb="0" eb="3">
      <t>カイsy</t>
    </rPh>
    <phoneticPr fontId="2"/>
  </si>
  <si>
    <t>今月請求額(税抜)</t>
    <rPh sb="0" eb="2">
      <t>コンゲt</t>
    </rPh>
    <rPh sb="2" eb="5">
      <t>セイキュ</t>
    </rPh>
    <rPh sb="6" eb="8">
      <t>ゼイヌk</t>
    </rPh>
    <phoneticPr fontId="2"/>
  </si>
  <si>
    <t>請求金額(税込)</t>
    <rPh sb="0" eb="4">
      <t>セイキュ</t>
    </rPh>
    <rPh sb="5" eb="7">
      <t>ゼイコm</t>
    </rPh>
    <phoneticPr fontId="2"/>
  </si>
  <si>
    <t>振込先登録用紙（初回・変更）</t>
    <rPh sb="0" eb="3">
      <t>フリコミサキ</t>
    </rPh>
    <rPh sb="3" eb="5">
      <t>トウロク</t>
    </rPh>
    <rPh sb="5" eb="7">
      <t>ヨウシ</t>
    </rPh>
    <rPh sb="8" eb="10">
      <t>ショカイ</t>
    </rPh>
    <rPh sb="11" eb="13">
      <t>ヘンコウ</t>
    </rPh>
    <phoneticPr fontId="2"/>
  </si>
  <si>
    <t>記入日：　　　　年　 　月　 　日</t>
    <rPh sb="0" eb="2">
      <t>キニュウ</t>
    </rPh>
    <rPh sb="2" eb="3">
      <t>ヒ</t>
    </rPh>
    <rPh sb="8" eb="9">
      <t>ネン</t>
    </rPh>
    <rPh sb="12" eb="13">
      <t>ガツ</t>
    </rPh>
    <rPh sb="16" eb="17">
      <t>ニチ</t>
    </rPh>
    <phoneticPr fontId="2"/>
  </si>
  <si>
    <t>会社名</t>
    <rPh sb="0" eb="3">
      <t>カイシャメイ</t>
    </rPh>
    <phoneticPr fontId="2"/>
  </si>
  <si>
    <t>振込先ご入金指定口座</t>
    <rPh sb="0" eb="2">
      <t>フリコミ</t>
    </rPh>
    <rPh sb="2" eb="3">
      <t>サキ</t>
    </rPh>
    <rPh sb="4" eb="6">
      <t>ニュウキン</t>
    </rPh>
    <rPh sb="6" eb="8">
      <t>シテイ</t>
    </rPh>
    <rPh sb="8" eb="10">
      <t>コウザ</t>
    </rPh>
    <phoneticPr fontId="2"/>
  </si>
  <si>
    <t>銀行</t>
    <rPh sb="0" eb="2">
      <t>ギンコウ</t>
    </rPh>
    <phoneticPr fontId="2"/>
  </si>
  <si>
    <t>店</t>
    <rPh sb="0" eb="1">
      <t>テン</t>
    </rPh>
    <phoneticPr fontId="2"/>
  </si>
  <si>
    <t>預金
科目</t>
    <rPh sb="0" eb="2">
      <t>ヨキン</t>
    </rPh>
    <rPh sb="3" eb="5">
      <t>カモク</t>
    </rPh>
    <phoneticPr fontId="2"/>
  </si>
  <si>
    <t>口座
番号</t>
    <rPh sb="0" eb="2">
      <t>コウザ</t>
    </rPh>
    <rPh sb="3" eb="5">
      <t>バンゴウ</t>
    </rPh>
    <phoneticPr fontId="2"/>
  </si>
  <si>
    <t>フリガナ</t>
    <phoneticPr fontId="2"/>
  </si>
  <si>
    <t>口座
名義</t>
    <rPh sb="0" eb="2">
      <t>コウザ</t>
    </rPh>
    <rPh sb="3" eb="5">
      <t>メイギ</t>
    </rPh>
    <phoneticPr fontId="2"/>
  </si>
  <si>
    <t>受　付</t>
    <rPh sb="0" eb="1">
      <t>ウケ</t>
    </rPh>
    <rPh sb="2" eb="3">
      <t>ツキ</t>
    </rPh>
    <phoneticPr fontId="2"/>
  </si>
  <si>
    <t>受　理</t>
    <rPh sb="0" eb="1">
      <t>ウケ</t>
    </rPh>
    <rPh sb="2" eb="3">
      <t>リ</t>
    </rPh>
    <phoneticPr fontId="2"/>
  </si>
  <si>
    <t>承　認</t>
    <rPh sb="0" eb="1">
      <t>ショウ</t>
    </rPh>
    <rPh sb="2" eb="3">
      <t>ニン</t>
    </rPh>
    <phoneticPr fontId="2"/>
  </si>
  <si>
    <t>/</t>
    <phoneticPr fontId="2"/>
  </si>
  <si>
    <t>/</t>
    <phoneticPr fontId="2"/>
  </si>
  <si>
    <t>Version1.1703</t>
    <phoneticPr fontId="2"/>
  </si>
  <si>
    <t>（請求書受付締切日）</t>
  </si>
  <si>
    <t>（お支払いについて）</t>
  </si>
  <si>
    <t> </t>
  </si>
  <si>
    <t>TEL047-712-1530　/　FAX047-712-1531</t>
  </si>
  <si>
    <t>数量</t>
    <rPh sb="0" eb="1">
      <t>ニン</t>
    </rPh>
    <rPh sb="1" eb="2">
      <t>リョ</t>
    </rPh>
    <phoneticPr fontId="2"/>
  </si>
  <si>
    <t>＜弊社指定請求書について＞</t>
    <rPh sb="3" eb="5">
      <t>シテイ</t>
    </rPh>
    <phoneticPr fontId="2"/>
  </si>
  <si>
    <t>　●本社　</t>
    <phoneticPr fontId="2"/>
  </si>
  <si>
    <t>〒271-0065</t>
    <phoneticPr fontId="2"/>
  </si>
  <si>
    <t>（請求書送付先）</t>
    <phoneticPr fontId="2"/>
  </si>
  <si>
    <t>消費税(10%)</t>
    <rPh sb="0" eb="3">
      <t>ショ</t>
    </rPh>
    <phoneticPr fontId="2"/>
  </si>
  <si>
    <t>住所</t>
    <rPh sb="0" eb="2">
      <t>ジュウショ</t>
    </rPh>
    <phoneticPr fontId="2"/>
  </si>
  <si>
    <t>工事番号</t>
    <rPh sb="0" eb="2">
      <t>コウジ</t>
    </rPh>
    <rPh sb="2" eb="4">
      <t>バンゴウ</t>
    </rPh>
    <phoneticPr fontId="2"/>
  </si>
  <si>
    <t>ー</t>
    <phoneticPr fontId="2"/>
  </si>
  <si>
    <t>登録番号</t>
    <rPh sb="0" eb="4">
      <t>トウロクバンゴウ</t>
    </rPh>
    <phoneticPr fontId="2"/>
  </si>
  <si>
    <t>※未登録で登録予定のある方は取得予定時期をお知らせ願います</t>
    <rPh sb="1" eb="2">
      <t>ミ</t>
    </rPh>
    <rPh sb="2" eb="4">
      <t>トウロク</t>
    </rPh>
    <rPh sb="5" eb="7">
      <t>トウロク</t>
    </rPh>
    <rPh sb="7" eb="9">
      <t>ヨテイ</t>
    </rPh>
    <rPh sb="12" eb="13">
      <t>ホウ</t>
    </rPh>
    <rPh sb="14" eb="16">
      <t>シュトク</t>
    </rPh>
    <rPh sb="16" eb="18">
      <t>ヨテイ</t>
    </rPh>
    <rPh sb="18" eb="20">
      <t>ジキ</t>
    </rPh>
    <rPh sb="22" eb="23">
      <t>シ</t>
    </rPh>
    <rPh sb="25" eb="26">
      <t>ネガ</t>
    </rPh>
    <phoneticPr fontId="2"/>
  </si>
  <si>
    <t>＜適格請求書発行事業者登録番号＞</t>
    <rPh sb="1" eb="3">
      <t>テキカク</t>
    </rPh>
    <rPh sb="3" eb="6">
      <t>セイキュウショ</t>
    </rPh>
    <rPh sb="6" eb="8">
      <t>ハッコウ</t>
    </rPh>
    <rPh sb="8" eb="11">
      <t>ジギョウシャ</t>
    </rPh>
    <rPh sb="11" eb="15">
      <t>トウロクバンゴウ</t>
    </rPh>
    <phoneticPr fontId="2"/>
  </si>
  <si>
    <t>　登録予定の無い方は理由をご記載願います。</t>
    <phoneticPr fontId="2"/>
  </si>
  <si>
    <t>年　　　　　　月頃</t>
    <rPh sb="0" eb="1">
      <t>ネン</t>
    </rPh>
    <rPh sb="7" eb="8">
      <t>ガツ</t>
    </rPh>
    <rPh sb="8" eb="9">
      <t>コロ</t>
    </rPh>
    <phoneticPr fontId="2"/>
  </si>
  <si>
    <t>②　登録予定の無い方</t>
    <phoneticPr fontId="2"/>
  </si>
  <si>
    <t>メール
アドレス</t>
    <phoneticPr fontId="2"/>
  </si>
  <si>
    <t>ＦＡＸ番号</t>
    <rPh sb="3" eb="5">
      <t>バンゴウ</t>
    </rPh>
    <phoneticPr fontId="2"/>
  </si>
  <si>
    <t>電話番号</t>
    <rPh sb="0" eb="4">
      <t>デンワバンゴウ</t>
    </rPh>
    <phoneticPr fontId="2"/>
  </si>
  <si>
    <t>※以下ヒビキプルーフ使用欄</t>
    <rPh sb="1" eb="3">
      <t>イカ</t>
    </rPh>
    <rPh sb="10" eb="13">
      <t>シヨウラン</t>
    </rPh>
    <phoneticPr fontId="2"/>
  </si>
  <si>
    <r>
      <t>①</t>
    </r>
    <r>
      <rPr>
        <sz val="14"/>
        <color theme="1"/>
        <rFont val="ＭＳ Ｐゴシック"/>
        <family val="1"/>
        <charset val="128"/>
      </rPr>
      <t>  </t>
    </r>
    <r>
      <rPr>
        <sz val="14"/>
        <color theme="1"/>
        <rFont val="Times New Roman"/>
        <family val="1"/>
      </rPr>
      <t xml:space="preserve"> </t>
    </r>
    <r>
      <rPr>
        <sz val="14"/>
        <color theme="1"/>
        <rFont val="ＭＳ Ｐゴシック"/>
        <family val="3"/>
        <charset val="128"/>
      </rPr>
      <t xml:space="preserve">登録予定時期（登録予定のある方）     </t>
    </r>
    <phoneticPr fontId="2"/>
  </si>
  <si>
    <t>　※番号を取得されましたら、別途、ご連絡をお願いいたします。</t>
    <rPh sb="2" eb="4">
      <t>バンゴウ</t>
    </rPh>
    <rPh sb="5" eb="7">
      <t>シュトク</t>
    </rPh>
    <rPh sb="14" eb="16">
      <t>ベット</t>
    </rPh>
    <rPh sb="18" eb="20">
      <t>レンラク</t>
    </rPh>
    <rPh sb="22" eb="23">
      <t>ネガ</t>
    </rPh>
    <phoneticPr fontId="2"/>
  </si>
  <si>
    <t>※初回口座登録後、口座変更登録のみの場合は</t>
    <rPh sb="1" eb="3">
      <t>ショカイ</t>
    </rPh>
    <rPh sb="3" eb="5">
      <t>コウザ</t>
    </rPh>
    <rPh sb="5" eb="7">
      <t>トウロク</t>
    </rPh>
    <rPh sb="7" eb="8">
      <t>ゴ</t>
    </rPh>
    <rPh sb="9" eb="15">
      <t>コウザヘンコウトウロク</t>
    </rPh>
    <rPh sb="18" eb="20">
      <t>バアイ</t>
    </rPh>
    <phoneticPr fontId="2"/>
  </si>
  <si>
    <t>　登録番号は記載不要です</t>
    <phoneticPr fontId="2"/>
  </si>
  <si>
    <t>※弊社登録番号</t>
    <rPh sb="1" eb="3">
      <t>ヘイシャ</t>
    </rPh>
    <rPh sb="3" eb="7">
      <t>トウロクバンゴウ</t>
    </rPh>
    <phoneticPr fontId="2"/>
  </si>
  <si>
    <r>
      <t>　※</t>
    </r>
    <r>
      <rPr>
        <u val="double"/>
        <sz val="10"/>
        <color rgb="FFFF0000"/>
        <rFont val="ＭＳ Ｐゴシック"/>
        <family val="3"/>
        <charset val="128"/>
        <scheme val="minor"/>
      </rPr>
      <t>注文書・注文請書に記載の工事番号を必ず記載してください。記載されておりませんとお支払が</t>
    </r>
    <rPh sb="2" eb="4">
      <t>チュウモン</t>
    </rPh>
    <rPh sb="3" eb="4">
      <t>ハッチュウ</t>
    </rPh>
    <rPh sb="6" eb="10">
      <t>チュウモンウケショ</t>
    </rPh>
    <rPh sb="11" eb="13">
      <t>キサイ</t>
    </rPh>
    <rPh sb="14" eb="18">
      <t>コウジバンゴウ</t>
    </rPh>
    <rPh sb="19" eb="20">
      <t>カナラ</t>
    </rPh>
    <rPh sb="21" eb="23">
      <t>キサイ</t>
    </rPh>
    <rPh sb="30" eb="32">
      <t>キサイ</t>
    </rPh>
    <rPh sb="42" eb="44">
      <t>シハライ</t>
    </rPh>
    <phoneticPr fontId="2"/>
  </si>
  <si>
    <r>
      <t>　※</t>
    </r>
    <r>
      <rPr>
        <u val="double"/>
        <sz val="10"/>
        <color rgb="FFFF0000"/>
        <rFont val="ＭＳ Ｐゴシック"/>
        <family val="3"/>
        <charset val="128"/>
        <scheme val="minor"/>
      </rPr>
      <t>適格請求書発行事業者登録番号を取得済の場合は記載をお願いいたします。</t>
    </r>
    <rPh sb="2" eb="4">
      <t>テキカク</t>
    </rPh>
    <rPh sb="4" eb="7">
      <t>セイキュウショ</t>
    </rPh>
    <rPh sb="7" eb="9">
      <t>ハッコウ</t>
    </rPh>
    <rPh sb="9" eb="11">
      <t>ジギョウ</t>
    </rPh>
    <rPh sb="11" eb="12">
      <t>シャ</t>
    </rPh>
    <rPh sb="12" eb="16">
      <t>トウロクバンゴウ</t>
    </rPh>
    <rPh sb="17" eb="20">
      <t>シュトクズ</t>
    </rPh>
    <rPh sb="21" eb="23">
      <t>バアイ</t>
    </rPh>
    <rPh sb="24" eb="26">
      <t>キサイ</t>
    </rPh>
    <rPh sb="28" eb="29">
      <t>ネガ</t>
    </rPh>
    <phoneticPr fontId="2"/>
  </si>
  <si>
    <r>
      <t>　　　</t>
    </r>
    <r>
      <rPr>
        <u val="double"/>
        <sz val="10"/>
        <color rgb="FFFF0000"/>
        <rFont val="ＭＳ Ｐゴシック"/>
        <family val="3"/>
        <charset val="128"/>
        <scheme val="minor"/>
      </rPr>
      <t>出来かねる場合がございますのでご注意ください。</t>
    </r>
    <rPh sb="3" eb="5">
      <t>デキ</t>
    </rPh>
    <rPh sb="8" eb="10">
      <t>バアイ</t>
    </rPh>
    <rPh sb="19" eb="21">
      <t>チュウイ</t>
    </rPh>
    <phoneticPr fontId="2"/>
  </si>
  <si>
    <r>
      <t xml:space="preserve">　　 </t>
    </r>
    <r>
      <rPr>
        <u val="double"/>
        <sz val="10"/>
        <color rgb="FFFF0000"/>
        <rFont val="ＭＳ Ｐゴシック"/>
        <family val="3"/>
        <charset val="128"/>
        <scheme val="minor"/>
      </rPr>
      <t>未登録の方は斜線（/)を記載してください。</t>
    </r>
    <r>
      <rPr>
        <sz val="10"/>
        <color rgb="FFFF0000"/>
        <rFont val="ＭＳ Ｐゴシック"/>
        <family val="3"/>
        <charset val="128"/>
        <scheme val="minor"/>
      </rPr>
      <t xml:space="preserve"> </t>
    </r>
    <phoneticPr fontId="2"/>
  </si>
  <si>
    <r>
      <t xml:space="preserve">　　 </t>
    </r>
    <r>
      <rPr>
        <u val="double"/>
        <sz val="10"/>
        <color rgb="FFFF0000"/>
        <rFont val="ＭＳ Ｐゴシック"/>
        <family val="3"/>
        <charset val="128"/>
        <scheme val="minor"/>
      </rPr>
      <t>免税業者の方は丸印(〇）を記載してください。</t>
    </r>
    <r>
      <rPr>
        <sz val="10"/>
        <color rgb="FFFF0000"/>
        <rFont val="ＭＳ Ｐゴシック"/>
        <family val="3"/>
        <charset val="128"/>
        <scheme val="minor"/>
      </rPr>
      <t xml:space="preserve"> </t>
    </r>
    <rPh sb="3" eb="7">
      <t>メンゼイギョウシャ</t>
    </rPh>
    <rPh sb="10" eb="12">
      <t>マルジルシ</t>
    </rPh>
    <phoneticPr fontId="2"/>
  </si>
  <si>
    <r>
      <t>受付締切日を過ぎた場合は</t>
    </r>
    <r>
      <rPr>
        <sz val="10"/>
        <color rgb="FFFF0000"/>
        <rFont val="ＭＳ Ｐゴシック"/>
        <family val="3"/>
        <charset val="128"/>
        <scheme val="minor"/>
      </rPr>
      <t>翌月の扱い</t>
    </r>
    <r>
      <rPr>
        <sz val="10"/>
        <color theme="1"/>
        <rFont val="ＭＳ Ｐゴシック"/>
        <family val="3"/>
        <charset val="128"/>
        <scheme val="minor"/>
      </rPr>
      <t>とさせて頂きますので、ご注意をお願いします。</t>
    </r>
    <rPh sb="29" eb="31">
      <t>チュウイ</t>
    </rPh>
    <rPh sb="33" eb="34">
      <t>ネガ</t>
    </rPh>
    <phoneticPr fontId="2"/>
  </si>
  <si>
    <r>
      <t>　尚、</t>
    </r>
    <r>
      <rPr>
        <sz val="10"/>
        <color rgb="FFFF0000"/>
        <rFont val="ＭＳ Ｐゴシック"/>
        <family val="3"/>
        <charset val="128"/>
        <scheme val="minor"/>
      </rPr>
      <t>御社印の押印</t>
    </r>
    <r>
      <rPr>
        <sz val="10"/>
        <color theme="1"/>
        <rFont val="ＭＳ Ｐゴシック"/>
        <family val="3"/>
        <charset val="128"/>
        <scheme val="minor"/>
      </rPr>
      <t>がない場合も処理致しかねますので、ご注意をお願いします.。</t>
    </r>
    <rPh sb="31" eb="32">
      <t>ネガ</t>
    </rPh>
    <phoneticPr fontId="2"/>
  </si>
  <si>
    <t>　材料等の立替項目がある場合は、支払い時に相殺させていただきます。</t>
    <rPh sb="1" eb="3">
      <t>ザイリョウ</t>
    </rPh>
    <rPh sb="3" eb="4">
      <t>トウ</t>
    </rPh>
    <rPh sb="5" eb="7">
      <t>タテカエ</t>
    </rPh>
    <rPh sb="7" eb="9">
      <t>コウモク</t>
    </rPh>
    <rPh sb="12" eb="14">
      <t>バアイ</t>
    </rPh>
    <rPh sb="16" eb="18">
      <t>シハラ</t>
    </rPh>
    <rPh sb="19" eb="20">
      <t>ジ</t>
    </rPh>
    <rPh sb="21" eb="23">
      <t>ソウサイ</t>
    </rPh>
    <phoneticPr fontId="2"/>
  </si>
  <si>
    <t>　支払手続きが完了致しましたら、支払明細書をFAXまたはメールにてお送りいたします。</t>
    <rPh sb="1" eb="3">
      <t>シハラ</t>
    </rPh>
    <rPh sb="3" eb="5">
      <t>テツヅ</t>
    </rPh>
    <rPh sb="7" eb="9">
      <t>カンリョウ</t>
    </rPh>
    <rPh sb="9" eb="10">
      <t>イタ</t>
    </rPh>
    <rPh sb="16" eb="18">
      <t>シハラ</t>
    </rPh>
    <rPh sb="18" eb="21">
      <t>メイサイショ</t>
    </rPh>
    <rPh sb="34" eb="35">
      <t>オク</t>
    </rPh>
    <phoneticPr fontId="2"/>
  </si>
  <si>
    <t>〒　-</t>
    <phoneticPr fontId="2"/>
  </si>
  <si>
    <t>　「振込先及び登録番号登録用紙」は初回及び次回以降ご変更時にご記入の上、提出をお願いします。</t>
    <rPh sb="5" eb="6">
      <t>オヨ</t>
    </rPh>
    <rPh sb="7" eb="11">
      <t>トウロクバンゴウ</t>
    </rPh>
    <rPh sb="11" eb="15">
      <t>トウロクヨウシ</t>
    </rPh>
    <rPh sb="36" eb="38">
      <t>テイシュツ</t>
    </rPh>
    <rPh sb="40" eb="41">
      <t>ネガ</t>
    </rPh>
    <phoneticPr fontId="2"/>
  </si>
  <si>
    <t xml:space="preserve">千葉県松戸市南花島1-2-4 </t>
    <rPh sb="0" eb="3">
      <t>チバケン</t>
    </rPh>
    <rPh sb="3" eb="6">
      <t>マツドシ</t>
    </rPh>
    <rPh sb="6" eb="7">
      <t>ミナミ</t>
    </rPh>
    <rPh sb="7" eb="9">
      <t>ハナシマ</t>
    </rPh>
    <phoneticPr fontId="2"/>
  </si>
  <si>
    <t>　※工事現場名は正式名称での記入をお願いします。</t>
    <rPh sb="2" eb="4">
      <t>コウジ</t>
    </rPh>
    <rPh sb="4" eb="6">
      <t>ゲンバ</t>
    </rPh>
    <rPh sb="6" eb="7">
      <t>メイ</t>
    </rPh>
    <rPh sb="8" eb="10">
      <t>セイシキ</t>
    </rPh>
    <rPh sb="10" eb="12">
      <t>メイショウ</t>
    </rPh>
    <rPh sb="14" eb="16">
      <t>キニュウ</t>
    </rPh>
    <rPh sb="18" eb="19">
      <t>ネガ</t>
    </rPh>
    <phoneticPr fontId="2"/>
  </si>
  <si>
    <t>　登録内容にご変更のあった場合は速やかにお願いします。</t>
    <rPh sb="1" eb="3">
      <t>トウロク</t>
    </rPh>
    <rPh sb="3" eb="5">
      <t>ナイヨウ</t>
    </rPh>
    <rPh sb="7" eb="9">
      <t>ヘンコウ</t>
    </rPh>
    <rPh sb="13" eb="15">
      <t>バアイ</t>
    </rPh>
    <rPh sb="16" eb="17">
      <t>スミ</t>
    </rPh>
    <rPh sb="21" eb="22">
      <t>ネガ</t>
    </rPh>
    <phoneticPr fontId="2"/>
  </si>
  <si>
    <t>□　免税事業者</t>
    <rPh sb="2" eb="7">
      <t>メンゼイジギョウシャ</t>
    </rPh>
    <phoneticPr fontId="2"/>
  </si>
  <si>
    <t>　※締切日が変更になる場合があります。その際は事前にご連絡をいたします。</t>
    <rPh sb="2" eb="4">
      <t>シメキリ</t>
    </rPh>
    <rPh sb="4" eb="5">
      <t>ヒ</t>
    </rPh>
    <rPh sb="6" eb="8">
      <t>ヘンコウ</t>
    </rPh>
    <rPh sb="11" eb="13">
      <t>バアイ</t>
    </rPh>
    <rPh sb="21" eb="22">
      <t>サイ</t>
    </rPh>
    <rPh sb="23" eb="25">
      <t>ジゼン</t>
    </rPh>
    <rPh sb="27" eb="29">
      <t>レンラク</t>
    </rPh>
    <phoneticPr fontId="2"/>
  </si>
  <si>
    <t>　安全衛生活動費・振込手数料に関しましては、差し引かせていただきます。</t>
    <rPh sb="1" eb="3">
      <t>アンゼン</t>
    </rPh>
    <rPh sb="3" eb="5">
      <t>エイセイ</t>
    </rPh>
    <rPh sb="5" eb="7">
      <t>カツドウ</t>
    </rPh>
    <rPh sb="7" eb="8">
      <t>ヒ</t>
    </rPh>
    <rPh sb="9" eb="11">
      <t>フリコミ</t>
    </rPh>
    <rPh sb="11" eb="14">
      <t>テスウリョウ</t>
    </rPh>
    <rPh sb="15" eb="16">
      <t>カン</t>
    </rPh>
    <rPh sb="22" eb="23">
      <t>サ</t>
    </rPh>
    <rPh sb="24" eb="25">
      <t>ヒ</t>
    </rPh>
    <phoneticPr fontId="2"/>
  </si>
  <si>
    <t>枝番</t>
    <rPh sb="0" eb="2">
      <t>エダバン</t>
    </rPh>
    <phoneticPr fontId="2"/>
  </si>
  <si>
    <t>ﾋﾋﾞｷ担当者名</t>
    <rPh sb="4" eb="7">
      <t>タントウシャ</t>
    </rPh>
    <rPh sb="7" eb="8">
      <t>メイ</t>
    </rPh>
    <phoneticPr fontId="2"/>
  </si>
  <si>
    <t>担当者承認日</t>
    <rPh sb="0" eb="3">
      <t>タントウシャ</t>
    </rPh>
    <rPh sb="3" eb="6">
      <t>ショウニンビ</t>
    </rPh>
    <phoneticPr fontId="2"/>
  </si>
  <si>
    <t>末</t>
    <rPh sb="0" eb="1">
      <t>マツ</t>
    </rPh>
    <phoneticPr fontId="2"/>
  </si>
  <si>
    <t>適格事業者
登録番号</t>
    <rPh sb="0" eb="2">
      <t>テキカク</t>
    </rPh>
    <rPh sb="2" eb="5">
      <t>ジギョウシャ</t>
    </rPh>
    <rPh sb="6" eb="8">
      <t>トウロク</t>
    </rPh>
    <rPh sb="8" eb="10">
      <t>バンゴウ</t>
    </rPh>
    <phoneticPr fontId="2"/>
  </si>
  <si>
    <t>月　　日</t>
    <rPh sb="0" eb="1">
      <t>ガツ</t>
    </rPh>
    <rPh sb="3" eb="4">
      <t>ヒ</t>
    </rPh>
    <phoneticPr fontId="2"/>
  </si>
  <si>
    <t>会社名
（氏名）</t>
    <rPh sb="0" eb="3">
      <t>カイシャメイ</t>
    </rPh>
    <rPh sb="5" eb="7">
      <t>シメイ</t>
    </rPh>
    <phoneticPr fontId="2"/>
  </si>
  <si>
    <t>査定担当者</t>
    <rPh sb="0" eb="2">
      <t>サテイ</t>
    </rPh>
    <rPh sb="2" eb="5">
      <t>タントウシャ</t>
    </rPh>
    <phoneticPr fontId="2"/>
  </si>
  <si>
    <t>項目</t>
    <rPh sb="0" eb="2">
      <t>コウモク</t>
    </rPh>
    <phoneticPr fontId="2"/>
  </si>
  <si>
    <t>㊞　　</t>
    <phoneticPr fontId="2"/>
  </si>
  <si>
    <t>金額</t>
    <rPh sb="0" eb="2">
      <t>キンガク</t>
    </rPh>
    <phoneticPr fontId="2"/>
  </si>
  <si>
    <t>ﾋﾋﾞｷ査定金額</t>
    <rPh sb="4" eb="6">
      <t>サテイ</t>
    </rPh>
    <rPh sb="6" eb="8">
      <t>キンガク</t>
    </rPh>
    <phoneticPr fontId="2"/>
  </si>
  <si>
    <t>相殺等</t>
    <rPh sb="0" eb="2">
      <t>ソウサイ</t>
    </rPh>
    <rPh sb="2" eb="3">
      <t>トウ</t>
    </rPh>
    <phoneticPr fontId="2"/>
  </si>
  <si>
    <t>差引後支払額
（税抜）</t>
    <rPh sb="0" eb="3">
      <t>サシヒキゴ</t>
    </rPh>
    <rPh sb="3" eb="5">
      <t>シハライ</t>
    </rPh>
    <rPh sb="5" eb="6">
      <t>ガク</t>
    </rPh>
    <rPh sb="8" eb="9">
      <t>ゼイ</t>
    </rPh>
    <rPh sb="9" eb="10">
      <t>ヌキ</t>
    </rPh>
    <phoneticPr fontId="2"/>
  </si>
  <si>
    <t>査定後支払額
（税抜）</t>
    <rPh sb="0" eb="3">
      <t>サテイゴ</t>
    </rPh>
    <rPh sb="3" eb="5">
      <t>シハライ</t>
    </rPh>
    <rPh sb="5" eb="6">
      <t>ガク</t>
    </rPh>
    <rPh sb="8" eb="9">
      <t>ゼイ</t>
    </rPh>
    <rPh sb="9" eb="10">
      <t>ヌキ</t>
    </rPh>
    <phoneticPr fontId="2"/>
  </si>
  <si>
    <t>消費税(10%)</t>
    <rPh sb="0" eb="3">
      <t>ショウヒゼイ</t>
    </rPh>
    <phoneticPr fontId="2"/>
  </si>
  <si>
    <t>支払額(税込)</t>
    <rPh sb="0" eb="2">
      <t>シハライ</t>
    </rPh>
    <rPh sb="2" eb="3">
      <t>ガク</t>
    </rPh>
    <rPh sb="4" eb="5">
      <t>ゼイ</t>
    </rPh>
    <rPh sb="5" eb="6">
      <t>コミ</t>
    </rPh>
    <phoneticPr fontId="2"/>
  </si>
  <si>
    <t>社長</t>
    <rPh sb="0" eb="2">
      <t>シャチョウ</t>
    </rPh>
    <phoneticPr fontId="2"/>
  </si>
  <si>
    <r>
      <t>（請求書記入要領・注意事項）
１．太枠の空白部分をご記入ください。
２．</t>
    </r>
    <r>
      <rPr>
        <b/>
        <sz val="9"/>
        <color theme="1"/>
        <rFont val="ＭＳ Ｐゴシック"/>
        <family val="3"/>
        <charset val="128"/>
        <scheme val="minor"/>
      </rPr>
      <t>追加工事について、契約締結後の請求</t>
    </r>
    <r>
      <rPr>
        <sz val="9"/>
        <color theme="1"/>
        <rFont val="ＭＳ Ｐゴシック"/>
        <family val="3"/>
        <charset val="128"/>
        <scheme val="minor"/>
      </rPr>
      <t>としてください。
３．複数の現場を請求される場合は</t>
    </r>
    <r>
      <rPr>
        <b/>
        <sz val="9"/>
        <color theme="1"/>
        <rFont val="ＭＳ Ｐゴシック"/>
        <family val="3"/>
        <charset val="128"/>
        <scheme val="minor"/>
      </rPr>
      <t>現場別に</t>
    </r>
    <r>
      <rPr>
        <sz val="9"/>
        <color theme="1"/>
        <rFont val="ＭＳ Ｐゴシック"/>
        <family val="3"/>
        <charset val="128"/>
        <scheme val="minor"/>
      </rPr>
      <t>、
　　同一の現場で多工種を請け負われている場合は</t>
    </r>
    <r>
      <rPr>
        <b/>
        <sz val="9"/>
        <color theme="1"/>
        <rFont val="ＭＳ Ｐゴシック"/>
        <family val="3"/>
        <charset val="128"/>
        <scheme val="minor"/>
      </rPr>
      <t>発注書毎</t>
    </r>
    <r>
      <rPr>
        <sz val="9"/>
        <color theme="1"/>
        <rFont val="ＭＳ Ｐゴシック"/>
        <family val="3"/>
        <charset val="128"/>
        <scheme val="minor"/>
      </rPr>
      <t>に
　　請求書を</t>
    </r>
    <r>
      <rPr>
        <b/>
        <sz val="9"/>
        <color theme="1"/>
        <rFont val="ＭＳ Ｐゴシック"/>
        <family val="3"/>
        <charset val="128"/>
        <scheme val="minor"/>
      </rPr>
      <t>分けて作成</t>
    </r>
    <r>
      <rPr>
        <sz val="9"/>
        <color theme="1"/>
        <rFont val="ＭＳ Ｐゴシック"/>
        <family val="3"/>
        <charset val="128"/>
        <scheme val="minor"/>
      </rPr>
      <t xml:space="preserve">してください。また、工事名は正確に
　　記入してください。
４．請求書は同一現場でも「契約工事」・「契約外工事」、
　　それぞれ別々に作成してください。
５．弊社工事担当者、担当者承認日もご記入ください。
６．請求書は毎月５日必着です。 
    期日に届かない場合は次月処理になります。 
    （５日が日祝日の場合は翌営業日締切となります。）
７．送付先を確認の上、郵送をお願い致します。
８．前回請求があった場合は、支払明細書を確認の上請求
　　して下さい。
　 </t>
    </r>
    <rPh sb="1" eb="4">
      <t>セイキュウショ</t>
    </rPh>
    <rPh sb="4" eb="6">
      <t>キニュウ</t>
    </rPh>
    <rPh sb="6" eb="8">
      <t>ヨウリョウ</t>
    </rPh>
    <rPh sb="18" eb="20">
      <t>フトワク</t>
    </rPh>
    <rPh sb="21" eb="25">
      <t>クウハクブブン</t>
    </rPh>
    <rPh sb="27" eb="29">
      <t>キニュウ</t>
    </rPh>
    <rPh sb="38" eb="40">
      <t>ツイカ</t>
    </rPh>
    <rPh sb="40" eb="42">
      <t>コウジ</t>
    </rPh>
    <rPh sb="47" eb="49">
      <t>ケイヤク</t>
    </rPh>
    <rPh sb="49" eb="51">
      <t>テイケツ</t>
    </rPh>
    <rPh sb="51" eb="52">
      <t>ゴ</t>
    </rPh>
    <rPh sb="53" eb="55">
      <t>セイキュウ</t>
    </rPh>
    <rPh sb="67" eb="69">
      <t>フクスウ</t>
    </rPh>
    <rPh sb="70" eb="72">
      <t>ゲンバ</t>
    </rPh>
    <rPh sb="73" eb="75">
      <t>セイキュウ</t>
    </rPh>
    <rPh sb="78" eb="80">
      <t>バアイ</t>
    </rPh>
    <rPh sb="81" eb="84">
      <t>ゲンバベツ</t>
    </rPh>
    <rPh sb="89" eb="91">
      <t>ドウイツ</t>
    </rPh>
    <rPh sb="92" eb="94">
      <t>ゲンバ</t>
    </rPh>
    <rPh sb="95" eb="98">
      <t>タコウシュ</t>
    </rPh>
    <rPh sb="99" eb="100">
      <t>ウ</t>
    </rPh>
    <rPh sb="101" eb="102">
      <t>オ</t>
    </rPh>
    <rPh sb="107" eb="109">
      <t>バアイ</t>
    </rPh>
    <rPh sb="110" eb="113">
      <t>ハッチュウショ</t>
    </rPh>
    <rPh sb="113" eb="114">
      <t>ゴト</t>
    </rPh>
    <rPh sb="118" eb="121">
      <t>セイキュウショ</t>
    </rPh>
    <rPh sb="122" eb="123">
      <t>ワ</t>
    </rPh>
    <rPh sb="125" eb="127">
      <t>サクセイ</t>
    </rPh>
    <rPh sb="137" eb="140">
      <t>コウジメイ</t>
    </rPh>
    <rPh sb="141" eb="143">
      <t>セイカク</t>
    </rPh>
    <rPh sb="147" eb="149">
      <t>キニュウ</t>
    </rPh>
    <phoneticPr fontId="2"/>
  </si>
  <si>
    <t>請　求　書</t>
    <rPh sb="0" eb="1">
      <t>ショウ</t>
    </rPh>
    <rPh sb="2" eb="3">
      <t>モトム</t>
    </rPh>
    <rPh sb="4" eb="5">
      <t>ショ</t>
    </rPh>
    <phoneticPr fontId="2"/>
  </si>
  <si>
    <r>
      <t>　末日締め</t>
    </r>
    <r>
      <rPr>
        <b/>
        <sz val="10"/>
        <color rgb="FFFF0000"/>
        <rFont val="ＭＳ Ｐゴシック"/>
        <family val="3"/>
        <charset val="128"/>
        <scheme val="minor"/>
      </rPr>
      <t>翌</t>
    </r>
    <r>
      <rPr>
        <b/>
        <u val="double"/>
        <sz val="10"/>
        <color rgb="FFFF0000"/>
        <rFont val="ＭＳ Ｐゴシック"/>
        <family val="3"/>
        <charset val="128"/>
        <scheme val="minor"/>
      </rPr>
      <t>月５日必着</t>
    </r>
    <rPh sb="1" eb="2">
      <t>マツ</t>
    </rPh>
    <rPh sb="2" eb="3">
      <t>ニチ</t>
    </rPh>
    <rPh sb="5" eb="7">
      <t>ヨクゲツ</t>
    </rPh>
    <rPh sb="8" eb="9">
      <t>ニチ</t>
    </rPh>
    <phoneticPr fontId="2"/>
  </si>
  <si>
    <t>（５日が日祝日の場合は翌営業日締切となります。）</t>
    <rPh sb="2" eb="3">
      <t>ヒ</t>
    </rPh>
    <phoneticPr fontId="2"/>
  </si>
  <si>
    <t>／</t>
    <phoneticPr fontId="2"/>
  </si>
  <si>
    <t>月日</t>
    <rPh sb="0" eb="2">
      <t>ツキヒ</t>
    </rPh>
    <phoneticPr fontId="2"/>
  </si>
  <si>
    <t>内容</t>
    <rPh sb="0" eb="2">
      <t>ナイヨウ</t>
    </rPh>
    <phoneticPr fontId="2"/>
  </si>
  <si>
    <t>単価</t>
    <rPh sb="0" eb="2">
      <t>タンカ</t>
    </rPh>
    <phoneticPr fontId="2"/>
  </si>
  <si>
    <t>単位</t>
    <rPh sb="0" eb="2">
      <t>タンイ</t>
    </rPh>
    <phoneticPr fontId="2"/>
  </si>
  <si>
    <t>数量</t>
    <rPh sb="0" eb="2">
      <t>スウリョウ</t>
    </rPh>
    <phoneticPr fontId="2"/>
  </si>
  <si>
    <t>合計（税抜）</t>
    <rPh sb="0" eb="2">
      <t>ゴウケイ</t>
    </rPh>
    <rPh sb="3" eb="5">
      <t>ゼイヌキ</t>
    </rPh>
    <phoneticPr fontId="2"/>
  </si>
  <si>
    <t>工種</t>
    <rPh sb="0" eb="2">
      <t>コウシュ</t>
    </rPh>
    <phoneticPr fontId="2"/>
  </si>
  <si>
    <t>(契約工事　通常月)</t>
    <rPh sb="1" eb="3">
      <t>ケイヤク</t>
    </rPh>
    <rPh sb="3" eb="5">
      <t>コウジ</t>
    </rPh>
    <rPh sb="6" eb="8">
      <t>ツウジョウ</t>
    </rPh>
    <rPh sb="8" eb="9">
      <t>ヅキ</t>
    </rPh>
    <phoneticPr fontId="2"/>
  </si>
  <si>
    <t>(契約外工事)</t>
    <rPh sb="1" eb="3">
      <t>ケイヤク</t>
    </rPh>
    <rPh sb="3" eb="4">
      <t>ガイ</t>
    </rPh>
    <rPh sb="4" eb="6">
      <t>コウジ</t>
    </rPh>
    <phoneticPr fontId="2"/>
  </si>
  <si>
    <t>(契約工事　完工後)</t>
    <rPh sb="1" eb="3">
      <t>ケイヤク</t>
    </rPh>
    <rPh sb="3" eb="5">
      <t>コウジ</t>
    </rPh>
    <rPh sb="6" eb="8">
      <t>カンコウ</t>
    </rPh>
    <rPh sb="8" eb="9">
      <t>ゴ</t>
    </rPh>
    <phoneticPr fontId="2"/>
  </si>
  <si>
    <t>〇</t>
    <phoneticPr fontId="2"/>
  </si>
  <si>
    <t>●●県●●市●●　〇-〇-〇</t>
    <rPh sb="2" eb="3">
      <t>ケン</t>
    </rPh>
    <rPh sb="5" eb="6">
      <t>シ</t>
    </rPh>
    <phoneticPr fontId="2"/>
  </si>
  <si>
    <t>〇〇-○○○○-○○○○</t>
    <phoneticPr fontId="2"/>
  </si>
  <si>
    <t>ヒビキ　太郎</t>
    <rPh sb="4" eb="6">
      <t>タロウ</t>
    </rPh>
    <phoneticPr fontId="2"/>
  </si>
  <si>
    <t>T〇〇〇〇〇〇〇〇〇〇〇〇〇</t>
    <phoneticPr fontId="2"/>
  </si>
  <si>
    <t>●●●●大規模修繕工事</t>
    <rPh sb="4" eb="7">
      <t>ダイキボ</t>
    </rPh>
    <rPh sb="7" eb="9">
      <t>シュウゼン</t>
    </rPh>
    <rPh sb="9" eb="11">
      <t>コウジ</t>
    </rPh>
    <phoneticPr fontId="2"/>
  </si>
  <si>
    <t>※あれば記載</t>
    <rPh sb="4" eb="6">
      <t>キサイ</t>
    </rPh>
    <phoneticPr fontId="2"/>
  </si>
  <si>
    <t>●●</t>
    <phoneticPr fontId="2"/>
  </si>
  <si>
    <t>※タイル
補修工事など</t>
    <rPh sb="5" eb="7">
      <t>ホシュウ</t>
    </rPh>
    <rPh sb="7" eb="9">
      <t>コウジ</t>
    </rPh>
    <phoneticPr fontId="2"/>
  </si>
  <si>
    <r>
      <rPr>
        <sz val="10"/>
        <color rgb="FFFF0000"/>
        <rFont val="HG丸ｺﾞｼｯｸM-PRO"/>
        <family val="3"/>
        <charset val="128"/>
      </rPr>
      <t>〇〇</t>
    </r>
    <r>
      <rPr>
        <sz val="10"/>
        <color theme="1"/>
        <rFont val="HG丸ｺﾞｼｯｸM-PRO"/>
        <family val="3"/>
        <charset val="128"/>
      </rPr>
      <t>ー</t>
    </r>
    <r>
      <rPr>
        <sz val="10"/>
        <color rgb="FFFF0000"/>
        <rFont val="HG丸ｺﾞｼｯｸM-PRO"/>
        <family val="3"/>
        <charset val="128"/>
      </rPr>
      <t>○○○</t>
    </r>
    <phoneticPr fontId="2"/>
  </si>
  <si>
    <r>
      <rPr>
        <sz val="9"/>
        <color rgb="FFFF0000"/>
        <rFont val="HG丸ｺﾞｼｯｸM-PRO"/>
        <family val="3"/>
        <charset val="128"/>
      </rPr>
      <t>〇</t>
    </r>
    <r>
      <rPr>
        <sz val="9"/>
        <color theme="1"/>
        <rFont val="HG丸ｺﾞｼｯｸM-PRO"/>
        <family val="3"/>
        <charset val="128"/>
      </rPr>
      <t>月　</t>
    </r>
    <r>
      <rPr>
        <sz val="9"/>
        <color rgb="FFFF0000"/>
        <rFont val="HG丸ｺﾞｼｯｸM-PRO"/>
        <family val="3"/>
        <charset val="128"/>
      </rPr>
      <t>〇</t>
    </r>
    <r>
      <rPr>
        <sz val="9"/>
        <color theme="1"/>
        <rFont val="HG丸ｺﾞｼｯｸM-PRO"/>
        <family val="3"/>
        <charset val="128"/>
      </rPr>
      <t>日</t>
    </r>
    <rPh sb="1" eb="2">
      <t>ガツ</t>
    </rPh>
    <rPh sb="4" eb="5">
      <t>ヒ</t>
    </rPh>
    <phoneticPr fontId="2"/>
  </si>
  <si>
    <r>
      <t>株式会社●●工業　　　　</t>
    </r>
    <r>
      <rPr>
        <sz val="11"/>
        <color theme="1"/>
        <rFont val="HG丸ｺﾞｼｯｸM-PRO"/>
        <family val="3"/>
        <charset val="128"/>
      </rPr>
      <t>㊞　　</t>
    </r>
    <rPh sb="0" eb="4">
      <t>カブシキカイシャ</t>
    </rPh>
    <rPh sb="6" eb="8">
      <t>コウギョウ</t>
    </rPh>
    <phoneticPr fontId="2"/>
  </si>
  <si>
    <t>①契約金額（税抜）</t>
    <rPh sb="1" eb="4">
      <t>ケイヤク</t>
    </rPh>
    <rPh sb="4" eb="5">
      <t>ガク</t>
    </rPh>
    <rPh sb="6" eb="7">
      <t>ゼイ</t>
    </rPh>
    <rPh sb="7" eb="8">
      <t>ヌキ</t>
    </rPh>
    <phoneticPr fontId="2"/>
  </si>
  <si>
    <t>②出来高</t>
    <rPh sb="1" eb="4">
      <t>デキダカ</t>
    </rPh>
    <phoneticPr fontId="2"/>
  </si>
  <si>
    <t>③同上90％</t>
    <rPh sb="1" eb="3">
      <t>ドウジョウ</t>
    </rPh>
    <phoneticPr fontId="2"/>
  </si>
  <si>
    <r>
      <t xml:space="preserve">④既受領額（税抜）
</t>
    </r>
    <r>
      <rPr>
        <sz val="8"/>
        <color theme="1"/>
        <rFont val="ＭＳ ゴシック"/>
        <family val="3"/>
        <charset val="128"/>
      </rPr>
      <t>（前月までの請求額）</t>
    </r>
    <rPh sb="1" eb="2">
      <t>スデ</t>
    </rPh>
    <rPh sb="2" eb="4">
      <t>ジュリョウ</t>
    </rPh>
    <rPh sb="4" eb="5">
      <t>ガク</t>
    </rPh>
    <rPh sb="6" eb="8">
      <t>ゼイヌキ</t>
    </rPh>
    <rPh sb="11" eb="13">
      <t>ゼンゲt</t>
    </rPh>
    <rPh sb="16" eb="19">
      <t>セイキュウ</t>
    </rPh>
    <phoneticPr fontId="2"/>
  </si>
  <si>
    <t>⑤減額（税抜）</t>
    <rPh sb="1" eb="3">
      <t>ゲンガク</t>
    </rPh>
    <rPh sb="4" eb="6">
      <t>ゼイヌキ</t>
    </rPh>
    <phoneticPr fontId="2"/>
  </si>
  <si>
    <t>⑥今回請求額（税抜）</t>
    <rPh sb="1" eb="3">
      <t>コンカイ</t>
    </rPh>
    <rPh sb="3" eb="6">
      <t>セイキュウガク</t>
    </rPh>
    <phoneticPr fontId="2"/>
  </si>
  <si>
    <t>⑦契約残高（税抜）</t>
    <rPh sb="1" eb="3">
      <t>ケイヤク</t>
    </rPh>
    <rPh sb="3" eb="5">
      <t>ザンダk</t>
    </rPh>
    <phoneticPr fontId="2"/>
  </si>
  <si>
    <t>⑧今月請求額(税抜)</t>
    <rPh sb="1" eb="3">
      <t>コンゲt</t>
    </rPh>
    <rPh sb="3" eb="6">
      <t>セイキュ</t>
    </rPh>
    <rPh sb="7" eb="9">
      <t>ゼイヌk</t>
    </rPh>
    <phoneticPr fontId="2"/>
  </si>
  <si>
    <t>⑨消費税(10%)</t>
    <rPh sb="1" eb="4">
      <t>ショ</t>
    </rPh>
    <phoneticPr fontId="2"/>
  </si>
  <si>
    <t>➉請求金額(税込)</t>
    <rPh sb="1" eb="5">
      <t>セイキュ</t>
    </rPh>
    <rPh sb="6" eb="8">
      <t>ゼイコm</t>
    </rPh>
    <phoneticPr fontId="2"/>
  </si>
  <si>
    <t>請求書（記載例）</t>
    <rPh sb="0" eb="3">
      <t>セイキュウショ</t>
    </rPh>
    <rPh sb="4" eb="7">
      <t>キサイレイ</t>
    </rPh>
    <phoneticPr fontId="2"/>
  </si>
  <si>
    <r>
      <t>株式会社●●工業　　　　</t>
    </r>
    <r>
      <rPr>
        <sz val="11"/>
        <color theme="1"/>
        <rFont val="ＭＳ 明朝"/>
        <family val="1"/>
        <charset val="128"/>
      </rPr>
      <t>㊞</t>
    </r>
    <r>
      <rPr>
        <sz val="11"/>
        <color theme="1"/>
        <rFont val="HG丸ｺﾞｼｯｸM-PRO"/>
        <family val="3"/>
        <charset val="128"/>
      </rPr>
      <t>　　</t>
    </r>
    <rPh sb="0" eb="4">
      <t>カブシキカイシャ</t>
    </rPh>
    <rPh sb="6" eb="8">
      <t>コウギョウ</t>
    </rPh>
    <phoneticPr fontId="2"/>
  </si>
  <si>
    <t>ﾀｲﾙ合番</t>
    <rPh sb="3" eb="5">
      <t>アイバン</t>
    </rPh>
    <phoneticPr fontId="2"/>
  </si>
  <si>
    <t>人</t>
    <rPh sb="0" eb="1">
      <t>ニン</t>
    </rPh>
    <phoneticPr fontId="2"/>
  </si>
  <si>
    <t>　外注費⇒末日締め翌々月15日支払い（15日が土日祝日の場合は翌営業日になります）</t>
    <rPh sb="1" eb="4">
      <t>ガイチュウヒ</t>
    </rPh>
    <rPh sb="5" eb="6">
      <t>マツ</t>
    </rPh>
    <rPh sb="6" eb="7">
      <t>ニチ</t>
    </rPh>
    <rPh sb="9" eb="11">
      <t>ヨクヨク</t>
    </rPh>
    <rPh sb="14" eb="15">
      <t>ヒ</t>
    </rPh>
    <rPh sb="15" eb="16">
      <t>シ</t>
    </rPh>
    <rPh sb="16" eb="17">
      <t>ハラ</t>
    </rPh>
    <rPh sb="21" eb="22">
      <t>ヒ</t>
    </rPh>
    <rPh sb="23" eb="25">
      <t>ドニチ</t>
    </rPh>
    <rPh sb="25" eb="27">
      <t>シュクジツ</t>
    </rPh>
    <rPh sb="28" eb="30">
      <t>バアイ</t>
    </rPh>
    <rPh sb="31" eb="35">
      <t>ヨクエイギョウビ</t>
    </rPh>
    <phoneticPr fontId="2"/>
  </si>
  <si>
    <t>　令和6年3月末締分より通常月は出来高の90％請求を原則とし、</t>
    <rPh sb="1" eb="3">
      <t>レイワ</t>
    </rPh>
    <rPh sb="4" eb="5">
      <t>ネン</t>
    </rPh>
    <rPh sb="6" eb="7">
      <t>ガツ</t>
    </rPh>
    <rPh sb="7" eb="8">
      <t>マツ</t>
    </rPh>
    <rPh sb="8" eb="9">
      <t>シ</t>
    </rPh>
    <rPh sb="9" eb="10">
      <t>ブン</t>
    </rPh>
    <rPh sb="12" eb="15">
      <t>ツウジョウヅキ</t>
    </rPh>
    <rPh sb="16" eb="19">
      <t>デキダカ</t>
    </rPh>
    <rPh sb="23" eb="25">
      <t>セイキュウ</t>
    </rPh>
    <rPh sb="26" eb="28">
      <t>ゲンソク</t>
    </rPh>
    <phoneticPr fontId="2"/>
  </si>
  <si>
    <t>　最終月で残金額10％の支払い調整をさせて頂く事で保留金制度は廃止となります。</t>
    <rPh sb="5" eb="8">
      <t>ザンキンガク</t>
    </rPh>
    <rPh sb="12" eb="14">
      <t>シハラ</t>
    </rPh>
    <rPh sb="15" eb="17">
      <t>チョウセイ</t>
    </rPh>
    <rPh sb="21" eb="22">
      <t>イタダ</t>
    </rPh>
    <rPh sb="23" eb="24">
      <t>コト</t>
    </rPh>
    <phoneticPr fontId="2"/>
  </si>
  <si>
    <t>　※1物件ごとに請求書1枚が必要になります。</t>
    <rPh sb="3" eb="5">
      <t>ブッケン</t>
    </rPh>
    <rPh sb="8" eb="11">
      <t>セイキュウショ</t>
    </rPh>
    <rPh sb="12" eb="13">
      <t>マイ</t>
    </rPh>
    <rPh sb="14" eb="16">
      <t>ヒツヨウ</t>
    </rPh>
    <phoneticPr fontId="2"/>
  </si>
  <si>
    <t>　現場経費その他⇒末日締め翌々月15日支払い（15日が土日祝日の場合は翌営業日になります）</t>
    <rPh sb="1" eb="5">
      <t>ゲンバケイヒ</t>
    </rPh>
    <rPh sb="7" eb="8">
      <t>タ</t>
    </rPh>
    <rPh sb="9" eb="10">
      <t>マツ</t>
    </rPh>
    <rPh sb="10" eb="11">
      <t>ニチ</t>
    </rPh>
    <rPh sb="13" eb="16">
      <t>ヨクヨクツキ</t>
    </rPh>
    <rPh sb="18" eb="19">
      <t>ニチ</t>
    </rPh>
    <rPh sb="19" eb="20">
      <t>シ</t>
    </rPh>
    <rPh sb="20" eb="21">
      <t>ハラ</t>
    </rPh>
    <rPh sb="25" eb="26">
      <t>ニチ</t>
    </rPh>
    <rPh sb="27" eb="31">
      <t>ドニチシュクジツ</t>
    </rPh>
    <rPh sb="32" eb="34">
      <t>バアイ</t>
    </rPh>
    <rPh sb="35" eb="36">
      <t>ヨク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</si>
</sst>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quot;"/>
    <numFmt numFmtId="177" formatCode="m/d;@"/>
  </numFmts>
  <fonts count="69" x14ac:knownFonts="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2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0"/>
      <color theme="1"/>
      <name val="ＭＳ Ｐゴシック"/>
      <family val="3"/>
      <charset val="128"/>
      <scheme val="minor"/>
    </font>
    <font>
      <sz val="11"/>
      <name val="ＭＳ Ｐゴシック"/>
      <family val="3"/>
      <charset val="128"/>
    </font>
    <font>
      <sz val="11"/>
      <name val="HG丸ｺﾞｼｯｸM-PRO"/>
      <family val="3"/>
      <charset val="128"/>
    </font>
    <font>
      <u/>
      <sz val="12"/>
      <color theme="1"/>
      <name val="ＭＳ Ｐゴシック"/>
      <family val="3"/>
      <charset val="128"/>
      <scheme val="minor"/>
    </font>
    <font>
      <b/>
      <sz val="22"/>
      <color theme="1"/>
      <name val="HGｺﾞｼｯｸM"/>
      <family val="3"/>
      <charset val="128"/>
    </font>
    <font>
      <sz val="14"/>
      <color theme="1"/>
      <name val="HGｺﾞｼｯｸM"/>
      <family val="3"/>
      <charset val="128"/>
    </font>
    <font>
      <sz val="12"/>
      <color theme="1"/>
      <name val="HGｺﾞｼｯｸM"/>
      <family val="3"/>
      <charset val="128"/>
    </font>
    <font>
      <sz val="14"/>
      <color theme="1" tint="0.34998626667073579"/>
      <name val="HGｺﾞｼｯｸM"/>
      <family val="3"/>
      <charset val="128"/>
    </font>
    <font>
      <sz val="16"/>
      <color theme="1" tint="0.34998626667073579"/>
      <name val="HGｺﾞｼｯｸM"/>
      <family val="3"/>
      <charset val="128"/>
    </font>
    <font>
      <sz val="10"/>
      <color theme="1" tint="0.499984740745262"/>
      <name val="HGｺﾞｼｯｸM"/>
      <family val="3"/>
      <charset val="128"/>
    </font>
    <font>
      <sz val="12"/>
      <color theme="1"/>
      <name val="ＭＳ Ｐゴシック"/>
      <family val="1"/>
      <charset val="1"/>
      <scheme val="minor"/>
    </font>
    <font>
      <sz val="10"/>
      <color rgb="FFFF0000"/>
      <name val="ＭＳ Ｐゴシック"/>
      <family val="3"/>
      <charset val="128"/>
      <scheme val="minor"/>
    </font>
    <font>
      <sz val="12"/>
      <color theme="1"/>
      <name val="ＭＳ Ｐゴシック"/>
      <family val="3"/>
      <charset val="128"/>
    </font>
    <font>
      <sz val="14"/>
      <color theme="1"/>
      <name val="ＭＳ Ｐゴシック"/>
      <family val="3"/>
      <charset val="128"/>
    </font>
    <font>
      <sz val="16"/>
      <color theme="1"/>
      <name val="ＭＳ Ｐゴシック"/>
      <family val="3"/>
      <charset val="128"/>
      <scheme val="minor"/>
    </font>
    <font>
      <b/>
      <u val="double"/>
      <sz val="10"/>
      <color rgb="FFFF0000"/>
      <name val="ＭＳ Ｐゴシック"/>
      <family val="3"/>
      <charset val="128"/>
      <scheme val="minor"/>
    </font>
    <font>
      <sz val="10"/>
      <color theme="3" tint="0.39997558519241921"/>
      <name val="ＭＳ Ｐゴシック"/>
      <family val="3"/>
      <charset val="128"/>
      <scheme val="minor"/>
    </font>
    <font>
      <sz val="12"/>
      <color theme="1"/>
      <name val="ＭＳ 明朝"/>
      <family val="1"/>
      <charset val="128"/>
    </font>
    <font>
      <sz val="16"/>
      <color theme="1"/>
      <name val="HGｺﾞｼｯｸM"/>
      <family val="3"/>
      <charset val="128"/>
    </font>
    <font>
      <sz val="14"/>
      <color theme="1"/>
      <name val="Times New Roman"/>
      <family val="1"/>
    </font>
    <font>
      <sz val="16"/>
      <color theme="1"/>
      <name val="ＭＳ Ｐゴシック"/>
      <family val="3"/>
      <charset val="128"/>
    </font>
    <font>
      <sz val="14"/>
      <color theme="1"/>
      <name val="ＭＳ Ｐゴシック"/>
      <family val="3"/>
      <charset val="128"/>
      <scheme val="minor"/>
    </font>
    <font>
      <sz val="14"/>
      <color theme="1"/>
      <name val="ＭＳ Ｐゴシック"/>
      <family val="1"/>
      <charset val="128"/>
    </font>
    <font>
      <u val="double"/>
      <sz val="10"/>
      <color rgb="FFFF0000"/>
      <name val="ＭＳ Ｐゴシック"/>
      <family val="3"/>
      <charset val="128"/>
      <scheme val="minor"/>
    </font>
    <font>
      <sz val="9"/>
      <color theme="1"/>
      <name val="ＭＳ Ｐゴシック"/>
      <family val="3"/>
      <charset val="128"/>
      <scheme val="minor"/>
    </font>
    <font>
      <sz val="12"/>
      <color theme="1"/>
      <name val="ＭＳ ゴシック"/>
      <family val="3"/>
      <charset val="128"/>
    </font>
    <font>
      <sz val="10"/>
      <color theme="1"/>
      <name val="ＭＳ ゴシック"/>
      <family val="3"/>
      <charset val="128"/>
    </font>
    <font>
      <sz val="11"/>
      <color theme="1"/>
      <name val="ＭＳ ゴシック"/>
      <family val="3"/>
      <charset val="128"/>
    </font>
    <font>
      <sz val="8"/>
      <color theme="1"/>
      <name val="ＭＳ ゴシック"/>
      <family val="3"/>
      <charset val="128"/>
    </font>
    <font>
      <sz val="16"/>
      <color theme="1"/>
      <name val="ＭＳ ゴシック"/>
      <family val="3"/>
      <charset val="128"/>
    </font>
    <font>
      <sz val="9"/>
      <color theme="1"/>
      <name val="ＭＳ ゴシック"/>
      <family val="3"/>
      <charset val="128"/>
    </font>
    <font>
      <b/>
      <sz val="10"/>
      <color theme="1"/>
      <name val="ＭＳ ゴシック"/>
      <family val="3"/>
      <charset val="128"/>
    </font>
    <font>
      <b/>
      <sz val="11"/>
      <color theme="1"/>
      <name val="ＭＳ ゴシック"/>
      <family val="3"/>
      <charset val="128"/>
    </font>
    <font>
      <b/>
      <sz val="9"/>
      <color theme="1"/>
      <name val="ＭＳ Ｐゴシック"/>
      <family val="3"/>
      <charset val="128"/>
      <scheme val="minor"/>
    </font>
    <font>
      <b/>
      <sz val="10"/>
      <color rgb="FFFF0000"/>
      <name val="ＭＳ Ｐゴシック"/>
      <family val="3"/>
      <charset val="128"/>
      <scheme val="minor"/>
    </font>
    <font>
      <sz val="22"/>
      <color theme="1"/>
      <name val="ＭＳ ゴシック"/>
      <family val="3"/>
      <charset val="128"/>
    </font>
    <font>
      <sz val="24"/>
      <color theme="1"/>
      <name val="ＭＳ Ｐ明朝"/>
      <family val="1"/>
      <charset val="128"/>
    </font>
    <font>
      <sz val="6"/>
      <color theme="1"/>
      <name val="ＭＳ ゴシック"/>
      <family val="3"/>
      <charset val="128"/>
    </font>
    <font>
      <sz val="16"/>
      <color rgb="FFFF0000"/>
      <name val="ＭＳ ゴシック"/>
      <family val="3"/>
      <charset val="128"/>
    </font>
    <font>
      <sz val="26"/>
      <color rgb="FFFF0000"/>
      <name val="ＭＳ Ｐゴシック"/>
      <family val="3"/>
      <charset val="128"/>
      <scheme val="minor"/>
    </font>
    <font>
      <sz val="10"/>
      <color rgb="FFFF0000"/>
      <name val="HG丸ｺﾞｼｯｸM-PRO"/>
      <family val="3"/>
      <charset val="128"/>
    </font>
    <font>
      <sz val="9"/>
      <color rgb="FFFF0000"/>
      <name val="HG丸ｺﾞｼｯｸM-PRO"/>
      <family val="3"/>
      <charset val="128"/>
    </font>
    <font>
      <sz val="10"/>
      <color theme="1"/>
      <name val="HG丸ｺﾞｼｯｸM-PRO"/>
      <family val="3"/>
      <charset val="128"/>
    </font>
    <font>
      <sz val="9"/>
      <color theme="1"/>
      <name val="HG丸ｺﾞｼｯｸM-PRO"/>
      <family val="3"/>
      <charset val="128"/>
    </font>
    <font>
      <sz val="11"/>
      <color rgb="FFFF0000"/>
      <name val="HG丸ｺﾞｼｯｸM-PRO"/>
      <family val="3"/>
      <charset val="128"/>
    </font>
    <font>
      <sz val="11"/>
      <color theme="1"/>
      <name val="HG丸ｺﾞｼｯｸM-PRO"/>
      <family val="3"/>
      <charset val="128"/>
    </font>
    <font>
      <sz val="22"/>
      <color rgb="FFFF0000"/>
      <name val="ＭＳ ゴシック"/>
      <family val="3"/>
      <charset val="128"/>
    </font>
    <font>
      <sz val="11"/>
      <color theme="1"/>
      <name val="ＭＳ 明朝"/>
      <family val="1"/>
      <charset val="128"/>
    </font>
    <font>
      <sz val="14"/>
      <color theme="1"/>
      <name val="HG丸ｺﾞｼｯｸM-PRO"/>
      <family val="3"/>
      <charset val="128"/>
    </font>
    <font>
      <sz val="12"/>
      <color theme="1"/>
      <name val="HG丸ｺﾞｼｯｸM-PRO"/>
      <family val="3"/>
      <charset val="128"/>
    </font>
    <font>
      <sz val="14"/>
      <color rgb="FFFF0000"/>
      <name val="HG丸ｺﾞｼｯｸM-PRO"/>
      <family val="3"/>
      <charset val="128"/>
    </font>
    <font>
      <sz val="12"/>
      <color rgb="FFFF0000"/>
      <name val="HG丸ｺﾞｼｯｸM-PRO"/>
      <family val="3"/>
      <charset val="128"/>
    </font>
    <font>
      <sz val="8"/>
      <color theme="1"/>
      <name val="ＭＳ Ｐ明朝"/>
      <family val="1"/>
      <charset val="128"/>
    </font>
    <font>
      <sz val="8"/>
      <color rgb="FFFF0000"/>
      <name val="ＭＳ Ｐ明朝"/>
      <family val="1"/>
      <charset val="128"/>
    </font>
    <font>
      <sz val="8"/>
      <name val="ＭＳ Ｐ明朝"/>
      <family val="1"/>
      <charset val="128"/>
    </font>
    <font>
      <sz val="14"/>
      <name val="HG丸ｺﾞｼｯｸM-PRO"/>
      <family val="3"/>
      <charset val="128"/>
    </font>
    <font>
      <sz val="12"/>
      <name val="HG丸ｺﾞｼｯｸM-PRO"/>
      <family val="3"/>
      <charset val="128"/>
    </font>
    <font>
      <sz val="26"/>
      <name val="ＭＳ Ｐゴシック"/>
      <family val="3"/>
      <charset val="128"/>
      <scheme val="minor"/>
    </font>
    <font>
      <sz val="16"/>
      <name val="ＭＳ ゴシック"/>
      <family val="3"/>
      <charset val="128"/>
    </font>
    <font>
      <u/>
      <sz val="12"/>
      <color rgb="FFFF0000"/>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bottom style="double">
        <color auto="1"/>
      </bottom>
      <diagonal/>
    </border>
    <border>
      <left style="dotted">
        <color auto="1"/>
      </left>
      <right style="dotted">
        <color auto="1"/>
      </right>
      <top style="thin">
        <color auto="1"/>
      </top>
      <bottom/>
      <diagonal/>
    </border>
    <border>
      <left style="dotted">
        <color auto="1"/>
      </left>
      <right style="dotted">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style="hair">
        <color indexed="64"/>
      </bottom>
      <diagonal/>
    </border>
    <border>
      <left style="thick">
        <color indexed="64"/>
      </left>
      <right/>
      <top/>
      <bottom style="hair">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diagonal/>
    </border>
    <border>
      <left style="thick">
        <color indexed="64"/>
      </left>
      <right style="hair">
        <color indexed="64"/>
      </right>
      <top style="hair">
        <color indexed="64"/>
      </top>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diagonalUp="1">
      <left style="thick">
        <color indexed="64"/>
      </left>
      <right style="hair">
        <color indexed="64"/>
      </right>
      <top style="thin">
        <color auto="1"/>
      </top>
      <bottom style="hair">
        <color indexed="64"/>
      </bottom>
      <diagonal style="thin">
        <color indexed="64"/>
      </diagonal>
    </border>
    <border diagonalUp="1">
      <left style="hair">
        <color indexed="64"/>
      </left>
      <right style="hair">
        <color indexed="64"/>
      </right>
      <top style="thin">
        <color auto="1"/>
      </top>
      <bottom style="hair">
        <color indexed="64"/>
      </bottom>
      <diagonal style="thin">
        <color indexed="64"/>
      </diagonal>
    </border>
    <border diagonalUp="1">
      <left style="hair">
        <color indexed="64"/>
      </left>
      <right style="thick">
        <color indexed="64"/>
      </right>
      <top style="thin">
        <color auto="1"/>
      </top>
      <bottom style="hair">
        <color indexed="64"/>
      </bottom>
      <diagonal style="thin">
        <color indexed="64"/>
      </diagonal>
    </border>
    <border diagonalUp="1">
      <left style="thick">
        <color indexed="64"/>
      </left>
      <right style="hair">
        <color indexed="64"/>
      </right>
      <top style="hair">
        <color indexed="64"/>
      </top>
      <bottom style="thin">
        <color auto="1"/>
      </bottom>
      <diagonal style="thin">
        <color indexed="64"/>
      </diagonal>
    </border>
    <border diagonalUp="1">
      <left style="hair">
        <color indexed="64"/>
      </left>
      <right style="hair">
        <color indexed="64"/>
      </right>
      <top style="hair">
        <color indexed="64"/>
      </top>
      <bottom style="thin">
        <color auto="1"/>
      </bottom>
      <diagonal style="thin">
        <color indexed="64"/>
      </diagonal>
    </border>
    <border diagonalUp="1">
      <left style="hair">
        <color indexed="64"/>
      </left>
      <right style="thick">
        <color indexed="64"/>
      </right>
      <top style="hair">
        <color indexed="64"/>
      </top>
      <bottom style="thin">
        <color auto="1"/>
      </bottom>
      <diagonal style="thin">
        <color indexed="64"/>
      </diagonal>
    </border>
    <border>
      <left style="thick">
        <color indexed="64"/>
      </left>
      <right style="hair">
        <color indexed="64"/>
      </right>
      <top style="thin">
        <color auto="1"/>
      </top>
      <bottom style="hair">
        <color indexed="64"/>
      </bottom>
      <diagonal/>
    </border>
    <border>
      <left style="hair">
        <color indexed="64"/>
      </left>
      <right style="hair">
        <color indexed="64"/>
      </right>
      <top style="thin">
        <color auto="1"/>
      </top>
      <bottom style="hair">
        <color indexed="64"/>
      </bottom>
      <diagonal/>
    </border>
    <border>
      <left style="hair">
        <color indexed="64"/>
      </left>
      <right style="thick">
        <color indexed="64"/>
      </right>
      <top style="thin">
        <color auto="1"/>
      </top>
      <bottom style="hair">
        <color indexed="64"/>
      </bottom>
      <diagonal/>
    </border>
    <border>
      <left style="thick">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ck">
        <color indexed="64"/>
      </right>
      <top style="hair">
        <color indexed="64"/>
      </top>
      <bottom style="thin">
        <color auto="1"/>
      </bottom>
      <diagonal/>
    </border>
    <border>
      <left/>
      <right style="thick">
        <color indexed="64"/>
      </right>
      <top/>
      <bottom style="thin">
        <color auto="1"/>
      </bottom>
      <diagonal/>
    </border>
    <border>
      <left style="thick">
        <color indexed="64"/>
      </left>
      <right style="thin">
        <color auto="1"/>
      </right>
      <top/>
      <bottom style="thin">
        <color auto="1"/>
      </bottom>
      <diagonal/>
    </border>
    <border diagonalUp="1">
      <left style="thick">
        <color indexed="64"/>
      </left>
      <right style="thick">
        <color indexed="64"/>
      </right>
      <top style="thick">
        <color indexed="64"/>
      </top>
      <bottom style="thick">
        <color indexed="64"/>
      </bottom>
      <diagonal style="thin">
        <color indexed="64"/>
      </diagonal>
    </border>
    <border>
      <left style="thick">
        <color indexed="64"/>
      </left>
      <right style="thin">
        <color auto="1"/>
      </right>
      <top style="thick">
        <color indexed="64"/>
      </top>
      <bottom/>
      <diagonal/>
    </border>
    <border>
      <left style="thin">
        <color auto="1"/>
      </left>
      <right/>
      <top style="thick">
        <color indexed="64"/>
      </top>
      <bottom/>
      <diagonal/>
    </border>
    <border>
      <left/>
      <right style="thin">
        <color auto="1"/>
      </right>
      <top style="thick">
        <color indexed="64"/>
      </top>
      <bottom/>
      <diagonal/>
    </border>
    <border>
      <left style="thin">
        <color auto="1"/>
      </left>
      <right style="thin">
        <color auto="1"/>
      </right>
      <top style="thick">
        <color indexed="64"/>
      </top>
      <bottom/>
      <diagonal/>
    </border>
    <border>
      <left style="thick">
        <color indexed="64"/>
      </left>
      <right style="thin">
        <color auto="1"/>
      </right>
      <top style="thin">
        <color auto="1"/>
      </top>
      <bottom/>
      <diagonal/>
    </border>
    <border>
      <left style="thick">
        <color indexed="64"/>
      </left>
      <right style="thin">
        <color auto="1"/>
      </right>
      <top/>
      <bottom style="thick">
        <color indexed="64"/>
      </bottom>
      <diagonal/>
    </border>
    <border>
      <left style="thin">
        <color auto="1"/>
      </left>
      <right/>
      <top/>
      <bottom style="thick">
        <color indexed="64"/>
      </bottom>
      <diagonal/>
    </border>
    <border>
      <left/>
      <right style="thin">
        <color auto="1"/>
      </right>
      <top/>
      <bottom style="thick">
        <color indexed="64"/>
      </bottom>
      <diagonal/>
    </border>
    <border>
      <left style="thin">
        <color auto="1"/>
      </left>
      <right style="thin">
        <color auto="1"/>
      </right>
      <top/>
      <bottom style="thick">
        <color indexed="64"/>
      </bottom>
      <diagonal/>
    </border>
    <border>
      <left style="thin">
        <color auto="1"/>
      </left>
      <right style="thick">
        <color indexed="64"/>
      </right>
      <top/>
      <bottom style="thin">
        <color auto="1"/>
      </bottom>
      <diagonal/>
    </border>
    <border>
      <left/>
      <right style="thick">
        <color indexed="64"/>
      </right>
      <top style="thin">
        <color auto="1"/>
      </top>
      <bottom/>
      <diagonal/>
    </border>
    <border>
      <left style="thick">
        <color indexed="64"/>
      </left>
      <right/>
      <top style="thin">
        <color auto="1"/>
      </top>
      <bottom/>
      <diagonal/>
    </border>
    <border>
      <left style="thick">
        <color indexed="64"/>
      </left>
      <right/>
      <top/>
      <bottom style="thin">
        <color auto="1"/>
      </bottom>
      <diagonal/>
    </border>
    <border diagonalUp="1">
      <left style="thick">
        <color indexed="64"/>
      </left>
      <right style="thin">
        <color auto="1"/>
      </right>
      <top style="thick">
        <color indexed="64"/>
      </top>
      <bottom style="thin">
        <color auto="1"/>
      </bottom>
      <diagonal style="thin">
        <color indexed="64"/>
      </diagonal>
    </border>
    <border diagonalUp="1">
      <left style="thin">
        <color auto="1"/>
      </left>
      <right style="thin">
        <color auto="1"/>
      </right>
      <top style="thick">
        <color indexed="64"/>
      </top>
      <bottom style="thin">
        <color auto="1"/>
      </bottom>
      <diagonal style="thin">
        <color indexed="64"/>
      </diagonal>
    </border>
    <border diagonalUp="1">
      <left style="thin">
        <color auto="1"/>
      </left>
      <right style="thick">
        <color indexed="64"/>
      </right>
      <top style="thick">
        <color indexed="64"/>
      </top>
      <bottom style="thin">
        <color auto="1"/>
      </bottom>
      <diagonal style="thin">
        <color indexed="64"/>
      </diagonal>
    </border>
    <border diagonalUp="1">
      <left style="thick">
        <color indexed="64"/>
      </left>
      <right style="thin">
        <color auto="1"/>
      </right>
      <top style="thin">
        <color auto="1"/>
      </top>
      <bottom style="thick">
        <color indexed="64"/>
      </bottom>
      <diagonal style="thin">
        <color indexed="64"/>
      </diagonal>
    </border>
    <border diagonalUp="1">
      <left style="thin">
        <color auto="1"/>
      </left>
      <right style="thin">
        <color auto="1"/>
      </right>
      <top style="thin">
        <color auto="1"/>
      </top>
      <bottom style="thick">
        <color indexed="64"/>
      </bottom>
      <diagonal style="thin">
        <color indexed="64"/>
      </diagonal>
    </border>
    <border diagonalUp="1">
      <left style="thin">
        <color auto="1"/>
      </left>
      <right style="thick">
        <color indexed="64"/>
      </right>
      <top style="thin">
        <color auto="1"/>
      </top>
      <bottom style="thick">
        <color indexed="64"/>
      </bottom>
      <diagonal style="thin">
        <color indexed="64"/>
      </diagonal>
    </border>
  </borders>
  <cellStyleXfs count="118">
    <xf numFmtId="0" fontId="0" fillId="0" borderId="0"/>
    <xf numFmtId="38"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38" fontId="9" fillId="0" borderId="0" applyFont="0" applyFill="0" applyBorder="0" applyAlignment="0" applyProtection="0">
      <alignment vertical="center"/>
    </xf>
    <xf numFmtId="0" fontId="9" fillId="0" borderId="0"/>
    <xf numFmtId="38" fontId="8"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39">
    <xf numFmtId="0" fontId="0" fillId="0" borderId="0" xfId="0"/>
    <xf numFmtId="0" fontId="12" fillId="0" borderId="0" xfId="0" applyFont="1" applyAlignment="1">
      <alignment vertical="center"/>
    </xf>
    <xf numFmtId="0" fontId="12" fillId="0" borderId="28" xfId="0" applyFont="1" applyBorder="1" applyAlignment="1">
      <alignment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1" xfId="0" applyFont="1" applyBorder="1" applyAlignment="1">
      <alignment vertical="center"/>
    </xf>
    <xf numFmtId="0" fontId="12" fillId="0" borderId="19" xfId="0" applyFont="1" applyBorder="1" applyAlignment="1">
      <alignment vertical="center"/>
    </xf>
    <xf numFmtId="0" fontId="12" fillId="0" borderId="26" xfId="0" applyFont="1" applyBorder="1" applyAlignment="1">
      <alignment vertical="center"/>
    </xf>
    <xf numFmtId="0" fontId="12" fillId="0" borderId="23" xfId="0" applyFont="1" applyBorder="1" applyAlignment="1">
      <alignment horizontal="left" vertical="center"/>
    </xf>
    <xf numFmtId="0" fontId="12" fillId="0" borderId="27" xfId="0" applyFont="1" applyBorder="1" applyAlignment="1">
      <alignment horizontal="left" vertical="center"/>
    </xf>
    <xf numFmtId="0" fontId="12" fillId="0" borderId="24" xfId="0" applyFont="1" applyBorder="1" applyAlignment="1">
      <alignment horizontal="left" vertical="center"/>
    </xf>
    <xf numFmtId="0" fontId="12" fillId="0" borderId="0" xfId="0" applyFont="1" applyAlignment="1">
      <alignment horizontal="left" vertical="center"/>
    </xf>
    <xf numFmtId="0" fontId="12" fillId="0" borderId="15" xfId="0" applyFont="1" applyBorder="1" applyAlignment="1">
      <alignment vertical="center"/>
    </xf>
    <xf numFmtId="0" fontId="12" fillId="0" borderId="0" xfId="0" applyFont="1" applyAlignment="1">
      <alignment horizontal="center" vertical="center"/>
    </xf>
    <xf numFmtId="0" fontId="12" fillId="0" borderId="18" xfId="0" applyFont="1" applyBorder="1" applyAlignment="1">
      <alignment vertical="center"/>
    </xf>
    <xf numFmtId="0" fontId="12" fillId="0" borderId="25"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vertical="center"/>
    </xf>
    <xf numFmtId="0" fontId="12" fillId="0" borderId="25" xfId="0" applyFont="1" applyBorder="1" applyAlignment="1">
      <alignment horizontal="center" vertical="center"/>
    </xf>
    <xf numFmtId="0" fontId="12" fillId="0" borderId="30" xfId="0" applyFont="1" applyBorder="1" applyAlignment="1">
      <alignment horizontal="center" vertical="center"/>
    </xf>
    <xf numFmtId="0" fontId="12" fillId="0" borderId="26" xfId="0" applyFont="1" applyBorder="1" applyAlignment="1">
      <alignment horizontal="center"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18" xfId="0" applyFont="1" applyBorder="1" applyAlignment="1">
      <alignment vertical="center"/>
    </xf>
    <xf numFmtId="0" fontId="15" fillId="0" borderId="19" xfId="0" applyFont="1" applyBorder="1" applyAlignment="1">
      <alignment vertical="center"/>
    </xf>
    <xf numFmtId="0" fontId="16" fillId="0" borderId="0" xfId="0" applyFont="1" applyAlignment="1">
      <alignment vertical="center"/>
    </xf>
    <xf numFmtId="0" fontId="17" fillId="0" borderId="0" xfId="0" applyFont="1" applyAlignment="1">
      <alignment wrapText="1"/>
    </xf>
    <xf numFmtId="0" fontId="21" fillId="0" borderId="0" xfId="0" applyFont="1" applyAlignment="1">
      <alignment wrapText="1"/>
    </xf>
    <xf numFmtId="0" fontId="7" fillId="0" borderId="0" xfId="0" applyFont="1" applyAlignment="1">
      <alignment wrapText="1"/>
    </xf>
    <xf numFmtId="0" fontId="7" fillId="0" borderId="0" xfId="0" applyFont="1" applyAlignment="1">
      <alignment horizontal="left" wrapText="1"/>
    </xf>
    <xf numFmtId="0" fontId="18" fillId="0" borderId="0" xfId="0" applyFont="1" applyAlignment="1">
      <alignment wrapText="1"/>
    </xf>
    <xf numFmtId="0" fontId="23" fillId="0" borderId="0" xfId="0" applyFont="1" applyAlignment="1">
      <alignment wrapText="1"/>
    </xf>
    <xf numFmtId="0" fontId="7" fillId="0" borderId="0" xfId="0" applyFont="1"/>
    <xf numFmtId="0" fontId="24" fillId="0" borderId="0" xfId="0" applyFont="1"/>
    <xf numFmtId="0" fontId="18" fillId="0" borderId="0" xfId="0" applyFont="1"/>
    <xf numFmtId="0" fontId="13" fillId="0" borderId="0" xfId="0" applyFont="1" applyAlignment="1">
      <alignment horizontal="center" vertical="center"/>
    </xf>
    <xf numFmtId="0" fontId="25" fillId="0" borderId="0" xfId="0" applyFont="1" applyAlignment="1">
      <alignment vertical="center"/>
    </xf>
    <xf numFmtId="0" fontId="19" fillId="0" borderId="0" xfId="0" applyFont="1" applyAlignment="1">
      <alignment horizontal="justify" vertical="center"/>
    </xf>
    <xf numFmtId="0" fontId="25" fillId="0" borderId="0" xfId="0" applyFont="1" applyAlignment="1">
      <alignment horizontal="left" vertical="center"/>
    </xf>
    <xf numFmtId="0" fontId="27" fillId="0" borderId="18" xfId="0" applyFont="1" applyBorder="1" applyAlignment="1">
      <alignment horizontal="left" vertical="center"/>
    </xf>
    <xf numFmtId="0" fontId="27" fillId="0" borderId="1" xfId="0" applyFont="1" applyBorder="1" applyAlignment="1">
      <alignment horizontal="left" vertical="center"/>
    </xf>
    <xf numFmtId="0" fontId="27" fillId="0" borderId="19" xfId="0" applyFont="1" applyBorder="1" applyAlignment="1">
      <alignment horizontal="lef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13" fillId="0" borderId="0" xfId="0" applyFont="1" applyAlignment="1">
      <alignment vertical="center"/>
    </xf>
    <xf numFmtId="0" fontId="32" fillId="0" borderId="0" xfId="0" applyFont="1"/>
    <xf numFmtId="0" fontId="32" fillId="0" borderId="0" xfId="0" applyFont="1" applyAlignment="1">
      <alignment horizontal="center"/>
    </xf>
    <xf numFmtId="0" fontId="34" fillId="0" borderId="0" xfId="0" applyFont="1" applyAlignment="1">
      <alignment horizontal="center"/>
    </xf>
    <xf numFmtId="0" fontId="33" fillId="0" borderId="0" xfId="0" applyFont="1"/>
    <xf numFmtId="0" fontId="33" fillId="2" borderId="20" xfId="0" applyFont="1" applyFill="1" applyBorder="1" applyAlignment="1">
      <alignment horizontal="center"/>
    </xf>
    <xf numFmtId="0" fontId="33" fillId="2" borderId="20" xfId="0" applyFont="1" applyFill="1" applyBorder="1"/>
    <xf numFmtId="0" fontId="32" fillId="0" borderId="0" xfId="0" applyFont="1" applyAlignment="1">
      <alignment vertical="center" justifyLastLine="1"/>
    </xf>
    <xf numFmtId="0" fontId="39" fillId="2" borderId="2" xfId="0" applyFont="1" applyFill="1" applyBorder="1" applyAlignment="1">
      <alignment horizontal="center" vertical="center"/>
    </xf>
    <xf numFmtId="0" fontId="39" fillId="2" borderId="23" xfId="0" applyFont="1" applyFill="1" applyBorder="1" applyAlignment="1">
      <alignment horizontal="center" vertical="center"/>
    </xf>
    <xf numFmtId="6" fontId="4" fillId="0" borderId="65" xfId="1" applyNumberFormat="1" applyFont="1" applyBorder="1" applyAlignment="1">
      <alignment horizontal="right" vertical="center"/>
    </xf>
    <xf numFmtId="6" fontId="4" fillId="0" borderId="48" xfId="1" applyNumberFormat="1" applyFont="1" applyBorder="1" applyAlignment="1">
      <alignment horizontal="right" vertical="center"/>
    </xf>
    <xf numFmtId="6" fontId="4" fillId="0" borderId="66" xfId="1" applyNumberFormat="1" applyFont="1" applyBorder="1" applyAlignment="1">
      <alignment horizontal="right" vertical="center"/>
    </xf>
    <xf numFmtId="6" fontId="4" fillId="0" borderId="52" xfId="1" applyNumberFormat="1" applyFont="1" applyBorder="1" applyAlignment="1">
      <alignment horizontal="right" vertical="center"/>
    </xf>
    <xf numFmtId="6" fontId="4" fillId="0" borderId="53" xfId="1" applyNumberFormat="1" applyFont="1" applyBorder="1" applyAlignment="1">
      <alignment horizontal="right" vertical="center"/>
    </xf>
    <xf numFmtId="6" fontId="4" fillId="0" borderId="54" xfId="1" applyNumberFormat="1" applyFont="1" applyBorder="1" applyAlignment="1">
      <alignment horizontal="right" vertical="center"/>
    </xf>
    <xf numFmtId="0" fontId="34" fillId="2" borderId="2" xfId="0" applyFont="1" applyFill="1" applyBorder="1" applyAlignment="1">
      <alignment horizontal="center" vertical="center"/>
    </xf>
    <xf numFmtId="0" fontId="34" fillId="2" borderId="23" xfId="0" applyFont="1" applyFill="1" applyBorder="1" applyAlignment="1">
      <alignment horizontal="center" vertical="center"/>
    </xf>
    <xf numFmtId="6" fontId="4" fillId="0" borderId="103" xfId="1" applyNumberFormat="1" applyFont="1" applyBorder="1" applyAlignment="1">
      <alignment horizontal="right" vertical="center"/>
    </xf>
    <xf numFmtId="6" fontId="4" fillId="0" borderId="16" xfId="1" applyNumberFormat="1" applyFont="1" applyBorder="1" applyAlignment="1">
      <alignment horizontal="right" vertical="center"/>
    </xf>
    <xf numFmtId="6" fontId="4" fillId="0" borderId="102" xfId="1" applyNumberFormat="1" applyFont="1" applyBorder="1" applyAlignment="1">
      <alignment horizontal="right" vertical="center"/>
    </xf>
    <xf numFmtId="6" fontId="4" fillId="0" borderId="104" xfId="1" applyNumberFormat="1" applyFont="1" applyBorder="1" applyAlignment="1">
      <alignment horizontal="right" vertical="center"/>
    </xf>
    <xf numFmtId="6" fontId="4" fillId="0" borderId="1" xfId="1" applyNumberFormat="1" applyFont="1" applyBorder="1" applyAlignment="1">
      <alignment horizontal="right" vertical="center"/>
    </xf>
    <xf numFmtId="6" fontId="4" fillId="0" borderId="89" xfId="1" applyNumberFormat="1" applyFont="1" applyBorder="1" applyAlignment="1">
      <alignment horizontal="right" vertical="center"/>
    </xf>
    <xf numFmtId="0" fontId="34" fillId="2" borderId="2" xfId="0" applyFont="1" applyFill="1" applyBorder="1" applyAlignment="1">
      <alignment horizontal="center" vertical="center" wrapText="1"/>
    </xf>
    <xf numFmtId="6" fontId="4" fillId="0" borderId="69" xfId="1" applyNumberFormat="1" applyFont="1" applyBorder="1" applyAlignment="1">
      <alignment horizontal="right" vertical="center"/>
    </xf>
    <xf numFmtId="6" fontId="4" fillId="0" borderId="2" xfId="1" applyNumberFormat="1" applyFont="1" applyBorder="1" applyAlignment="1">
      <alignment horizontal="right" vertical="center"/>
    </xf>
    <xf numFmtId="6" fontId="4" fillId="0" borderId="70" xfId="1" applyNumberFormat="1" applyFont="1" applyBorder="1" applyAlignment="1">
      <alignment horizontal="right" vertical="center"/>
    </xf>
    <xf numFmtId="6" fontId="4" fillId="0" borderId="68" xfId="1" applyNumberFormat="1" applyFont="1" applyBorder="1" applyAlignment="1">
      <alignment horizontal="right" vertical="center"/>
    </xf>
    <xf numFmtId="6" fontId="4" fillId="0" borderId="47" xfId="1" applyNumberFormat="1" applyFont="1" applyBorder="1" applyAlignment="1">
      <alignment horizontal="right" vertical="center"/>
    </xf>
    <xf numFmtId="6" fontId="4" fillId="0" borderId="67" xfId="1" applyNumberFormat="1" applyFont="1" applyBorder="1" applyAlignment="1">
      <alignment horizontal="right" vertical="center"/>
    </xf>
    <xf numFmtId="0" fontId="32" fillId="0" borderId="0" xfId="0" applyFont="1" applyAlignment="1">
      <alignment horizontal="distributed" vertical="center" justifyLastLine="1"/>
    </xf>
    <xf numFmtId="0" fontId="34" fillId="0" borderId="57" xfId="0" applyFont="1" applyBorder="1" applyAlignment="1">
      <alignment horizontal="center"/>
    </xf>
    <xf numFmtId="0" fontId="34" fillId="0" borderId="61" xfId="0" applyFont="1" applyBorder="1" applyAlignment="1">
      <alignment horizontal="center"/>
    </xf>
    <xf numFmtId="0" fontId="34" fillId="0" borderId="58" xfId="0" applyFont="1" applyBorder="1" applyAlignment="1">
      <alignment horizontal="center"/>
    </xf>
    <xf numFmtId="0" fontId="34" fillId="0" borderId="62" xfId="0" applyFont="1" applyBorder="1" applyAlignment="1">
      <alignment horizontal="center"/>
    </xf>
    <xf numFmtId="0" fontId="32" fillId="0" borderId="0" xfId="0" applyFont="1" applyAlignment="1">
      <alignment horizontal="center"/>
    </xf>
    <xf numFmtId="6" fontId="4" fillId="0" borderId="49" xfId="1" applyNumberFormat="1" applyFont="1" applyBorder="1" applyAlignment="1">
      <alignment horizontal="right" vertical="center"/>
    </xf>
    <xf numFmtId="6" fontId="4" fillId="0" borderId="50" xfId="1" applyNumberFormat="1" applyFont="1" applyBorder="1" applyAlignment="1">
      <alignment horizontal="right" vertical="center"/>
    </xf>
    <xf numFmtId="6" fontId="4" fillId="0" borderId="51" xfId="1" applyNumberFormat="1" applyFont="1" applyBorder="1" applyAlignment="1">
      <alignment horizontal="right" vertical="center"/>
    </xf>
    <xf numFmtId="0" fontId="37" fillId="2" borderId="46" xfId="0" applyFont="1" applyFill="1" applyBorder="1" applyAlignment="1">
      <alignment horizontal="center" vertical="center"/>
    </xf>
    <xf numFmtId="0" fontId="33" fillId="2" borderId="20" xfId="0" applyFont="1" applyFill="1" applyBorder="1" applyAlignment="1">
      <alignment horizontal="center"/>
    </xf>
    <xf numFmtId="0" fontId="33" fillId="2" borderId="2" xfId="0" applyFont="1" applyFill="1" applyBorder="1" applyAlignment="1">
      <alignment horizontal="center"/>
    </xf>
    <xf numFmtId="0" fontId="34" fillId="0" borderId="56" xfId="0" applyFont="1" applyBorder="1" applyAlignment="1">
      <alignment horizontal="center"/>
    </xf>
    <xf numFmtId="0" fontId="34" fillId="0" borderId="60" xfId="0" applyFont="1" applyBorder="1" applyAlignment="1">
      <alignment horizontal="center"/>
    </xf>
    <xf numFmtId="0" fontId="32" fillId="0" borderId="1" xfId="0" applyFont="1" applyBorder="1" applyAlignment="1">
      <alignment horizontal="center"/>
    </xf>
    <xf numFmtId="0" fontId="34" fillId="2" borderId="20" xfId="0" applyFont="1" applyFill="1" applyBorder="1" applyAlignment="1">
      <alignment horizontal="center" vertical="center"/>
    </xf>
    <xf numFmtId="0" fontId="34" fillId="2" borderId="15" xfId="0" applyFont="1" applyFill="1" applyBorder="1" applyAlignment="1">
      <alignment horizontal="center" vertical="center"/>
    </xf>
    <xf numFmtId="0" fontId="34" fillId="2" borderId="22" xfId="0" applyFont="1" applyFill="1" applyBorder="1" applyAlignment="1">
      <alignment horizontal="center" vertical="center"/>
    </xf>
    <xf numFmtId="0" fontId="34" fillId="2" borderId="18" xfId="0" applyFont="1" applyFill="1" applyBorder="1" applyAlignment="1">
      <alignment horizontal="center" vertical="center"/>
    </xf>
    <xf numFmtId="176" fontId="36" fillId="0" borderId="71" xfId="0" applyNumberFormat="1" applyFont="1" applyBorder="1" applyAlignment="1">
      <alignment horizontal="center" vertical="center"/>
    </xf>
    <xf numFmtId="176" fontId="36" fillId="0" borderId="72" xfId="0" applyNumberFormat="1" applyFont="1" applyBorder="1" applyAlignment="1">
      <alignment horizontal="center" vertical="center"/>
    </xf>
    <xf numFmtId="176" fontId="36" fillId="0" borderId="73" xfId="0" applyNumberFormat="1" applyFont="1" applyBorder="1" applyAlignment="1">
      <alignment horizontal="center" vertical="center"/>
    </xf>
    <xf numFmtId="176" fontId="36" fillId="0" borderId="74" xfId="0" applyNumberFormat="1" applyFont="1" applyBorder="1" applyAlignment="1">
      <alignment horizontal="center" vertical="center"/>
    </xf>
    <xf numFmtId="176" fontId="36" fillId="0" borderId="75" xfId="0" applyNumberFormat="1" applyFont="1" applyBorder="1" applyAlignment="1">
      <alignment horizontal="center" vertical="center"/>
    </xf>
    <xf numFmtId="176" fontId="36" fillId="0" borderId="76" xfId="0" applyNumberFormat="1" applyFont="1" applyBorder="1" applyAlignment="1">
      <alignment horizontal="center" vertical="center"/>
    </xf>
    <xf numFmtId="0" fontId="3" fillId="2" borderId="55" xfId="0" applyFont="1" applyFill="1" applyBorder="1" applyAlignment="1">
      <alignment horizontal="center" vertical="center"/>
    </xf>
    <xf numFmtId="0" fontId="3" fillId="2" borderId="0" xfId="0" applyFont="1" applyFill="1" applyAlignment="1">
      <alignment horizontal="center" vertical="center"/>
    </xf>
    <xf numFmtId="0" fontId="3" fillId="2" borderId="59"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63" xfId="0" applyFont="1" applyFill="1" applyBorder="1" applyAlignment="1">
      <alignment horizontal="center" vertical="center"/>
    </xf>
    <xf numFmtId="0" fontId="33" fillId="0" borderId="46" xfId="0" applyFont="1" applyBorder="1" applyAlignment="1">
      <alignment horizontal="center" vertical="center"/>
    </xf>
    <xf numFmtId="0" fontId="33" fillId="2" borderId="55"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59" xfId="0" applyFont="1" applyFill="1" applyBorder="1" applyAlignment="1">
      <alignment horizontal="center" vertical="center" wrapText="1"/>
    </xf>
    <xf numFmtId="0" fontId="33" fillId="2" borderId="60" xfId="0" applyFont="1" applyFill="1" applyBorder="1" applyAlignment="1">
      <alignment horizontal="center" vertical="center" wrapText="1"/>
    </xf>
    <xf numFmtId="0" fontId="33" fillId="2" borderId="61" xfId="0" applyFont="1" applyFill="1" applyBorder="1" applyAlignment="1">
      <alignment horizontal="center" vertical="center" wrapText="1"/>
    </xf>
    <xf numFmtId="0" fontId="33" fillId="2" borderId="62" xfId="0" applyFont="1" applyFill="1" applyBorder="1" applyAlignment="1">
      <alignment horizontal="center" vertical="center" wrapText="1"/>
    </xf>
    <xf numFmtId="49" fontId="36" fillId="0" borderId="55" xfId="0" applyNumberFormat="1" applyFont="1" applyBorder="1" applyAlignment="1">
      <alignment horizontal="center" vertical="center"/>
    </xf>
    <xf numFmtId="49" fontId="36" fillId="0" borderId="0" xfId="0" applyNumberFormat="1" applyFont="1" applyAlignment="1">
      <alignment horizontal="center" vertical="center"/>
    </xf>
    <xf numFmtId="49" fontId="36" fillId="0" borderId="59" xfId="0" applyNumberFormat="1" applyFont="1" applyBorder="1" applyAlignment="1">
      <alignment horizontal="center" vertical="center"/>
    </xf>
    <xf numFmtId="49" fontId="36" fillId="0" borderId="60" xfId="0" applyNumberFormat="1" applyFont="1" applyBorder="1" applyAlignment="1">
      <alignment horizontal="center" vertical="center"/>
    </xf>
    <xf numFmtId="49" fontId="36" fillId="0" borderId="61" xfId="0" applyNumberFormat="1" applyFont="1" applyBorder="1" applyAlignment="1">
      <alignment horizontal="center" vertical="center"/>
    </xf>
    <xf numFmtId="49" fontId="36" fillId="0" borderId="62" xfId="0" applyNumberFormat="1" applyFont="1" applyBorder="1" applyAlignment="1">
      <alignment horizontal="center" vertical="center"/>
    </xf>
    <xf numFmtId="0" fontId="3" fillId="0" borderId="55" xfId="0" applyFont="1" applyBorder="1" applyAlignment="1">
      <alignment horizontal="center" vertical="center"/>
    </xf>
    <xf numFmtId="0" fontId="3" fillId="0" borderId="0" xfId="0" applyFont="1" applyAlignment="1">
      <alignment horizontal="center" vertical="center"/>
    </xf>
    <xf numFmtId="0" fontId="3" fillId="0" borderId="59" xfId="0" applyFont="1" applyBorder="1" applyAlignment="1">
      <alignment horizontal="center" vertical="center"/>
    </xf>
    <xf numFmtId="0" fontId="3" fillId="0" borderId="64" xfId="0" applyFont="1" applyBorder="1" applyAlignment="1">
      <alignment horizontal="center" vertical="center"/>
    </xf>
    <xf numFmtId="0" fontId="3" fillId="0" borderId="45" xfId="0" applyFont="1" applyBorder="1" applyAlignment="1">
      <alignment horizontal="center" vertical="center"/>
    </xf>
    <xf numFmtId="0" fontId="3" fillId="0" borderId="63" xfId="0" applyFont="1" applyBorder="1" applyAlignment="1">
      <alignment horizontal="center" vertical="center"/>
    </xf>
    <xf numFmtId="0" fontId="3" fillId="0" borderId="55" xfId="0" applyFont="1" applyBorder="1" applyAlignment="1">
      <alignment horizontal="right" vertical="center"/>
    </xf>
    <xf numFmtId="0" fontId="3" fillId="0" borderId="0" xfId="0" applyFont="1" applyAlignment="1">
      <alignment horizontal="right" vertical="center"/>
    </xf>
    <xf numFmtId="0" fontId="3" fillId="0" borderId="59" xfId="0" applyFont="1" applyBorder="1" applyAlignment="1">
      <alignment horizontal="righ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7" fillId="0" borderId="46" xfId="0" applyFont="1" applyBorder="1" applyAlignment="1">
      <alignment horizontal="right" vertical="center"/>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2" fillId="0" borderId="2" xfId="0" applyFont="1" applyBorder="1" applyAlignment="1">
      <alignment horizontal="center"/>
    </xf>
    <xf numFmtId="0" fontId="32" fillId="0" borderId="15" xfId="0" applyFont="1" applyBorder="1" applyAlignment="1">
      <alignment horizontal="center"/>
    </xf>
    <xf numFmtId="0" fontId="32" fillId="0" borderId="16" xfId="0" applyFont="1" applyBorder="1" applyAlignment="1">
      <alignment horizontal="center"/>
    </xf>
    <xf numFmtId="0" fontId="32" fillId="0" borderId="17" xfId="0" applyFont="1" applyBorder="1" applyAlignment="1">
      <alignment horizontal="center"/>
    </xf>
    <xf numFmtId="0" fontId="32" fillId="0" borderId="18" xfId="0" applyFont="1" applyBorder="1" applyAlignment="1">
      <alignment horizontal="center"/>
    </xf>
    <xf numFmtId="0" fontId="32" fillId="0" borderId="19" xfId="0" applyFont="1" applyBorder="1" applyAlignment="1">
      <alignment horizontal="center"/>
    </xf>
    <xf numFmtId="0" fontId="32" fillId="2" borderId="20" xfId="0" applyFont="1" applyFill="1" applyBorder="1" applyAlignment="1">
      <alignment horizontal="center" vertical="center" textRotation="255"/>
    </xf>
    <xf numFmtId="0" fontId="32" fillId="2" borderId="21" xfId="0" applyFont="1" applyFill="1" applyBorder="1" applyAlignment="1">
      <alignment horizontal="center" vertical="center" textRotation="255"/>
    </xf>
    <xf numFmtId="0" fontId="32" fillId="2" borderId="22" xfId="0" applyFont="1" applyFill="1" applyBorder="1" applyAlignment="1">
      <alignment horizontal="center" vertical="center" textRotation="255"/>
    </xf>
    <xf numFmtId="0" fontId="33" fillId="2" borderId="15" xfId="0" applyFont="1" applyFill="1" applyBorder="1" applyAlignment="1">
      <alignment horizontal="center" vertical="center" wrapText="1"/>
    </xf>
    <xf numFmtId="0" fontId="33" fillId="2" borderId="16" xfId="0" applyFont="1" applyFill="1" applyBorder="1" applyAlignment="1">
      <alignment horizontal="center" vertical="center"/>
    </xf>
    <xf numFmtId="0" fontId="33" fillId="2" borderId="17"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9" xfId="0" applyFont="1" applyFill="1" applyBorder="1" applyAlignment="1">
      <alignment horizontal="center" vertical="center"/>
    </xf>
    <xf numFmtId="0" fontId="34" fillId="0" borderId="44" xfId="0" applyFont="1" applyBorder="1" applyAlignment="1">
      <alignment horizontal="center" vertical="center"/>
    </xf>
    <xf numFmtId="0" fontId="32" fillId="0" borderId="44" xfId="0" applyFont="1" applyBorder="1" applyAlignment="1">
      <alignment horizontal="center"/>
    </xf>
    <xf numFmtId="0" fontId="31" fillId="0" borderId="0" xfId="0" applyFont="1" applyAlignment="1">
      <alignment horizontal="left" vertical="top" wrapText="1"/>
    </xf>
    <xf numFmtId="0" fontId="42" fillId="0" borderId="0" xfId="0" applyFont="1" applyAlignment="1">
      <alignment horizontal="center" justifyLastLine="1"/>
    </xf>
    <xf numFmtId="0" fontId="38" fillId="2" borderId="15" xfId="0" applyFont="1" applyFill="1" applyBorder="1" applyAlignment="1">
      <alignment horizontal="center" vertical="center" wrapText="1"/>
    </xf>
    <xf numFmtId="0" fontId="38" fillId="2" borderId="16" xfId="0" applyFont="1" applyFill="1" applyBorder="1" applyAlignment="1">
      <alignment horizontal="center" vertical="center"/>
    </xf>
    <xf numFmtId="0" fontId="38" fillId="2" borderId="17" xfId="0" applyFont="1" applyFill="1" applyBorder="1" applyAlignment="1">
      <alignment horizontal="center" vertical="center"/>
    </xf>
    <xf numFmtId="0" fontId="38" fillId="2" borderId="18"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19" xfId="0" applyFont="1" applyFill="1" applyBorder="1" applyAlignment="1">
      <alignment horizontal="center" vertical="center"/>
    </xf>
    <xf numFmtId="6" fontId="4" fillId="0" borderId="77" xfId="1" applyNumberFormat="1" applyFont="1" applyBorder="1" applyAlignment="1">
      <alignment horizontal="right" vertical="center"/>
    </xf>
    <xf numFmtId="6" fontId="4" fillId="0" borderId="78" xfId="1" applyNumberFormat="1" applyFont="1" applyBorder="1" applyAlignment="1">
      <alignment horizontal="right" vertical="center"/>
    </xf>
    <xf numFmtId="6" fontId="4" fillId="0" borderId="79" xfId="1" applyNumberFormat="1" applyFont="1" applyBorder="1" applyAlignment="1">
      <alignment horizontal="right" vertical="center"/>
    </xf>
    <xf numFmtId="6" fontId="4" fillId="0" borderId="80" xfId="1" applyNumberFormat="1" applyFont="1" applyBorder="1" applyAlignment="1">
      <alignment horizontal="right" vertical="center"/>
    </xf>
    <xf numFmtId="6" fontId="4" fillId="0" borderId="81" xfId="1" applyNumberFormat="1" applyFont="1" applyBorder="1" applyAlignment="1">
      <alignment horizontal="right" vertical="center"/>
    </xf>
    <xf numFmtId="6" fontId="4" fillId="0" borderId="82" xfId="1" applyNumberFormat="1" applyFont="1" applyBorder="1" applyAlignment="1">
      <alignment horizontal="right" vertical="center"/>
    </xf>
    <xf numFmtId="176" fontId="36" fillId="0" borderId="105" xfId="0" applyNumberFormat="1" applyFont="1" applyBorder="1" applyAlignment="1">
      <alignment horizontal="center" vertical="center"/>
    </xf>
    <xf numFmtId="176" fontId="36" fillId="0" borderId="106" xfId="0" applyNumberFormat="1" applyFont="1" applyBorder="1" applyAlignment="1">
      <alignment horizontal="center" vertical="center"/>
    </xf>
    <xf numFmtId="176" fontId="36" fillId="0" borderId="107" xfId="0" applyNumberFormat="1" applyFont="1" applyBorder="1" applyAlignment="1">
      <alignment horizontal="center" vertical="center"/>
    </xf>
    <xf numFmtId="176" fontId="36" fillId="0" borderId="108" xfId="0" applyNumberFormat="1" applyFont="1" applyBorder="1" applyAlignment="1">
      <alignment horizontal="center" vertical="center"/>
    </xf>
    <xf numFmtId="176" fontId="36" fillId="0" borderId="109" xfId="0" applyNumberFormat="1" applyFont="1" applyBorder="1" applyAlignment="1">
      <alignment horizontal="center" vertical="center"/>
    </xf>
    <xf numFmtId="176" fontId="36" fillId="0" borderId="110" xfId="0" applyNumberFormat="1" applyFont="1" applyBorder="1" applyAlignment="1">
      <alignment horizontal="center" vertical="center"/>
    </xf>
    <xf numFmtId="6" fontId="4" fillId="0" borderId="83" xfId="1" applyNumberFormat="1" applyFont="1" applyBorder="1" applyAlignment="1">
      <alignment horizontal="right" vertical="center"/>
    </xf>
    <xf numFmtId="6" fontId="4" fillId="0" borderId="84" xfId="1" applyNumberFormat="1" applyFont="1" applyBorder="1" applyAlignment="1">
      <alignment horizontal="right" vertical="center"/>
    </xf>
    <xf numFmtId="6" fontId="4" fillId="0" borderId="85" xfId="1" applyNumberFormat="1" applyFont="1" applyBorder="1" applyAlignment="1">
      <alignment horizontal="right" vertical="center"/>
    </xf>
    <xf numFmtId="6" fontId="4" fillId="0" borderId="86" xfId="1" applyNumberFormat="1" applyFont="1" applyBorder="1" applyAlignment="1">
      <alignment horizontal="right" vertical="center"/>
    </xf>
    <xf numFmtId="6" fontId="4" fillId="0" borderId="87" xfId="1" applyNumberFormat="1" applyFont="1" applyBorder="1" applyAlignment="1">
      <alignment horizontal="right" vertical="center"/>
    </xf>
    <xf numFmtId="6" fontId="4" fillId="0" borderId="88" xfId="1" applyNumberFormat="1" applyFont="1" applyBorder="1" applyAlignment="1">
      <alignment horizontal="right" vertical="center"/>
    </xf>
    <xf numFmtId="0" fontId="43" fillId="2" borderId="21" xfId="0" applyFont="1" applyFill="1" applyBorder="1" applyAlignment="1">
      <alignment horizontal="center" vertical="center"/>
    </xf>
    <xf numFmtId="0" fontId="43" fillId="2" borderId="22" xfId="0" applyFont="1" applyFill="1" applyBorder="1" applyAlignment="1">
      <alignment horizontal="center" vertical="center"/>
    </xf>
    <xf numFmtId="0" fontId="34" fillId="2" borderId="93" xfId="0" applyFont="1" applyFill="1" applyBorder="1" applyAlignment="1">
      <alignment horizontal="right" vertical="center"/>
    </xf>
    <xf numFmtId="0" fontId="34" fillId="2" borderId="57" xfId="0" applyFont="1" applyFill="1" applyBorder="1" applyAlignment="1">
      <alignment horizontal="right" vertical="center"/>
    </xf>
    <xf numFmtId="0" fontId="34" fillId="2" borderId="58" xfId="0" applyFont="1" applyFill="1" applyBorder="1" applyAlignment="1">
      <alignment horizontal="right" vertical="center"/>
    </xf>
    <xf numFmtId="0" fontId="34" fillId="2" borderId="18" xfId="0" applyFont="1" applyFill="1" applyBorder="1" applyAlignment="1">
      <alignment horizontal="right" vertical="center"/>
    </xf>
    <xf numFmtId="0" fontId="34" fillId="2" borderId="1" xfId="0" applyFont="1" applyFill="1" applyBorder="1" applyAlignment="1">
      <alignment horizontal="right" vertical="center"/>
    </xf>
    <xf numFmtId="0" fontId="34" fillId="2" borderId="89" xfId="0" applyFont="1" applyFill="1" applyBorder="1" applyAlignment="1">
      <alignment horizontal="right" vertical="center"/>
    </xf>
    <xf numFmtId="0" fontId="33" fillId="2" borderId="15" xfId="0" applyFont="1" applyFill="1" applyBorder="1" applyAlignment="1">
      <alignment horizontal="center"/>
    </xf>
    <xf numFmtId="0" fontId="33" fillId="2" borderId="16" xfId="0" applyFont="1" applyFill="1" applyBorder="1" applyAlignment="1">
      <alignment horizontal="center"/>
    </xf>
    <xf numFmtId="0" fontId="33" fillId="2" borderId="17" xfId="0" applyFont="1" applyFill="1" applyBorder="1" applyAlignment="1">
      <alignment horizontal="center"/>
    </xf>
    <xf numFmtId="38" fontId="62" fillId="0" borderId="93" xfId="1" applyFont="1" applyBorder="1" applyAlignment="1">
      <alignment horizontal="center" vertical="center"/>
    </xf>
    <xf numFmtId="38" fontId="62" fillId="0" borderId="94" xfId="1" applyFont="1" applyBorder="1" applyAlignment="1">
      <alignment horizontal="center" vertical="center"/>
    </xf>
    <xf numFmtId="38" fontId="62" fillId="0" borderId="18" xfId="1" applyFont="1" applyBorder="1" applyAlignment="1">
      <alignment horizontal="center" vertical="center"/>
    </xf>
    <xf numFmtId="38" fontId="62" fillId="0" borderId="19" xfId="1" applyFont="1" applyBorder="1" applyAlignment="1">
      <alignment horizontal="center" vertical="center"/>
    </xf>
    <xf numFmtId="0" fontId="61" fillId="0" borderId="92" xfId="0" applyFont="1" applyBorder="1" applyAlignment="1">
      <alignment horizontal="center" vertical="center"/>
    </xf>
    <xf numFmtId="0" fontId="61" fillId="0" borderId="90" xfId="0" applyFont="1" applyBorder="1" applyAlignment="1">
      <alignment horizontal="center" vertical="center"/>
    </xf>
    <xf numFmtId="0" fontId="61" fillId="0" borderId="96" xfId="0" applyFont="1" applyBorder="1" applyAlignment="1">
      <alignment horizontal="center" vertical="center"/>
    </xf>
    <xf numFmtId="6" fontId="4" fillId="0" borderId="2" xfId="1" applyNumberFormat="1" applyFont="1" applyBorder="1" applyAlignment="1">
      <alignment horizontal="center" vertical="center"/>
    </xf>
    <xf numFmtId="6" fontId="64" fillId="0" borderId="15" xfId="1" applyNumberFormat="1" applyFont="1" applyBorder="1" applyAlignment="1">
      <alignment horizontal="right" vertical="center"/>
    </xf>
    <xf numFmtId="6" fontId="64" fillId="0" borderId="16" xfId="1" applyNumberFormat="1" applyFont="1" applyBorder="1" applyAlignment="1">
      <alignment horizontal="right" vertical="center"/>
    </xf>
    <xf numFmtId="6" fontId="64" fillId="0" borderId="102" xfId="1" applyNumberFormat="1" applyFont="1" applyBorder="1" applyAlignment="1">
      <alignment horizontal="right" vertical="center"/>
    </xf>
    <xf numFmtId="6" fontId="64" fillId="0" borderId="18" xfId="1" applyNumberFormat="1" applyFont="1" applyBorder="1" applyAlignment="1">
      <alignment horizontal="right" vertical="center"/>
    </xf>
    <xf numFmtId="6" fontId="64" fillId="0" borderId="1" xfId="1" applyNumberFormat="1" applyFont="1" applyBorder="1" applyAlignment="1">
      <alignment horizontal="right" vertical="center"/>
    </xf>
    <xf numFmtId="6" fontId="64" fillId="0" borderId="89" xfId="1" applyNumberFormat="1" applyFont="1" applyBorder="1" applyAlignment="1">
      <alignment horizontal="right" vertical="center"/>
    </xf>
    <xf numFmtId="6" fontId="64" fillId="0" borderId="72" xfId="1" applyNumberFormat="1" applyFont="1" applyBorder="1" applyAlignment="1">
      <alignment horizontal="right" vertical="center"/>
    </xf>
    <xf numFmtId="6" fontId="64" fillId="0" borderId="73" xfId="1" applyNumberFormat="1" applyFont="1" applyBorder="1" applyAlignment="1">
      <alignment horizontal="right" vertical="center"/>
    </xf>
    <xf numFmtId="6" fontId="64" fillId="0" borderId="2" xfId="1" applyNumberFormat="1" applyFont="1" applyBorder="1" applyAlignment="1">
      <alignment horizontal="right" vertical="center"/>
    </xf>
    <xf numFmtId="6" fontId="64" fillId="0" borderId="70" xfId="1" applyNumberFormat="1" applyFont="1" applyBorder="1" applyAlignment="1">
      <alignment horizontal="right" vertical="center"/>
    </xf>
    <xf numFmtId="0" fontId="61" fillId="0" borderId="97" xfId="0" applyFont="1" applyBorder="1" applyAlignment="1">
      <alignment horizontal="center" vertical="center"/>
    </xf>
    <xf numFmtId="38" fontId="62" fillId="0" borderId="15" xfId="1" applyFont="1" applyBorder="1" applyAlignment="1">
      <alignment horizontal="center" vertical="center"/>
    </xf>
    <xf numFmtId="38" fontId="62" fillId="0" borderId="16" xfId="1" applyFont="1" applyBorder="1" applyAlignment="1">
      <alignment horizontal="center" vertical="center"/>
    </xf>
    <xf numFmtId="38" fontId="62" fillId="0" borderId="17" xfId="1" applyFont="1" applyBorder="1" applyAlignment="1">
      <alignment horizontal="center" vertical="center"/>
    </xf>
    <xf numFmtId="38" fontId="62" fillId="0" borderId="1" xfId="1" applyFont="1" applyBorder="1" applyAlignment="1">
      <alignment horizontal="center" vertical="center"/>
    </xf>
    <xf numFmtId="38" fontId="62" fillId="0" borderId="20" xfId="1" applyFont="1" applyBorder="1" applyAlignment="1">
      <alignment horizontal="center" vertical="center"/>
    </xf>
    <xf numFmtId="38" fontId="62" fillId="0" borderId="22" xfId="1" applyFont="1" applyBorder="1" applyAlignment="1">
      <alignment horizontal="center" vertical="center"/>
    </xf>
    <xf numFmtId="38" fontId="63" fillId="0" borderId="16" xfId="1" applyFont="1" applyBorder="1" applyAlignment="1">
      <alignment horizontal="center" vertical="center"/>
    </xf>
    <xf numFmtId="38" fontId="63" fillId="0" borderId="17" xfId="1" applyFont="1" applyBorder="1" applyAlignment="1">
      <alignment horizontal="center" vertical="center"/>
    </xf>
    <xf numFmtId="38" fontId="63" fillId="0" borderId="1" xfId="1" applyFont="1" applyBorder="1" applyAlignment="1">
      <alignment horizontal="center" vertical="center"/>
    </xf>
    <xf numFmtId="38" fontId="63" fillId="0" borderId="19" xfId="1" applyFont="1" applyBorder="1" applyAlignment="1">
      <alignment horizontal="center" vertical="center"/>
    </xf>
    <xf numFmtId="0" fontId="33" fillId="2" borderId="23" xfId="0" applyFont="1" applyFill="1" applyBorder="1" applyAlignment="1">
      <alignment horizontal="center"/>
    </xf>
    <xf numFmtId="0" fontId="33" fillId="2" borderId="27" xfId="0" applyFont="1" applyFill="1" applyBorder="1" applyAlignment="1">
      <alignment horizontal="center"/>
    </xf>
    <xf numFmtId="0" fontId="33" fillId="2" borderId="24" xfId="0" applyFont="1" applyFill="1" applyBorder="1" applyAlignment="1">
      <alignment horizontal="center"/>
    </xf>
    <xf numFmtId="38" fontId="62" fillId="0" borderId="98" xfId="1" applyFont="1" applyBorder="1" applyAlignment="1">
      <alignment horizontal="center" vertical="center"/>
    </xf>
    <xf numFmtId="38" fontId="62" fillId="0" borderId="61" xfId="1" applyFont="1" applyBorder="1" applyAlignment="1">
      <alignment horizontal="center" vertical="center"/>
    </xf>
    <xf numFmtId="38" fontId="62" fillId="0" borderId="99" xfId="1" applyFont="1" applyBorder="1" applyAlignment="1">
      <alignment horizontal="center" vertical="center"/>
    </xf>
    <xf numFmtId="38" fontId="62" fillId="0" borderId="100" xfId="1" applyFont="1" applyBorder="1" applyAlignment="1">
      <alignment horizontal="center" vertical="center"/>
    </xf>
    <xf numFmtId="38" fontId="63" fillId="0" borderId="61" xfId="1" applyFont="1" applyBorder="1" applyAlignment="1">
      <alignment horizontal="center" vertical="center"/>
    </xf>
    <xf numFmtId="38" fontId="63" fillId="0" borderId="99" xfId="1" applyFont="1" applyBorder="1" applyAlignment="1">
      <alignment horizontal="center" vertical="center"/>
    </xf>
    <xf numFmtId="6" fontId="4" fillId="0" borderId="90" xfId="1" applyNumberFormat="1" applyFont="1" applyBorder="1" applyAlignment="1">
      <alignment horizontal="right" vertical="center"/>
    </xf>
    <xf numFmtId="6" fontId="4" fillId="0" borderId="22" xfId="1" applyNumberFormat="1" applyFont="1" applyBorder="1" applyAlignment="1">
      <alignment horizontal="right" vertical="center"/>
    </xf>
    <xf numFmtId="6" fontId="4" fillId="0" borderId="101" xfId="1" applyNumberFormat="1" applyFont="1" applyBorder="1" applyAlignment="1">
      <alignment horizontal="right" vertical="center"/>
    </xf>
    <xf numFmtId="6" fontId="4" fillId="0" borderId="74" xfId="1" applyNumberFormat="1" applyFont="1" applyBorder="1" applyAlignment="1">
      <alignment horizontal="right" vertical="center"/>
    </xf>
    <xf numFmtId="6" fontId="4" fillId="0" borderId="75" xfId="1" applyNumberFormat="1" applyFont="1" applyBorder="1" applyAlignment="1">
      <alignment horizontal="right" vertical="center"/>
    </xf>
    <xf numFmtId="6" fontId="4" fillId="0" borderId="76" xfId="1" applyNumberFormat="1" applyFont="1" applyBorder="1" applyAlignment="1">
      <alignment horizontal="right" vertical="center"/>
    </xf>
    <xf numFmtId="0" fontId="37" fillId="2" borderId="55" xfId="0" applyFont="1" applyFill="1" applyBorder="1" applyAlignment="1">
      <alignment horizontal="center" vertical="center" wrapText="1"/>
    </xf>
    <xf numFmtId="0" fontId="37" fillId="2" borderId="0" xfId="0" applyFont="1" applyFill="1" applyAlignment="1">
      <alignment horizontal="center" vertical="center" wrapText="1"/>
    </xf>
    <xf numFmtId="0" fontId="37" fillId="2" borderId="59" xfId="0" applyFont="1" applyFill="1" applyBorder="1" applyAlignment="1">
      <alignment horizontal="center" vertical="center" wrapText="1"/>
    </xf>
    <xf numFmtId="0" fontId="37" fillId="2" borderId="60" xfId="0" applyFont="1" applyFill="1" applyBorder="1" applyAlignment="1">
      <alignment horizontal="center" vertical="center" wrapText="1"/>
    </xf>
    <xf numFmtId="0" fontId="37" fillId="2" borderId="61" xfId="0" applyFont="1" applyFill="1" applyBorder="1" applyAlignment="1">
      <alignment horizontal="center" vertical="center" wrapText="1"/>
    </xf>
    <xf numFmtId="0" fontId="37" fillId="2" borderId="62" xfId="0" applyFont="1" applyFill="1" applyBorder="1" applyAlignment="1">
      <alignment horizontal="center" vertical="center" wrapText="1"/>
    </xf>
    <xf numFmtId="0" fontId="32" fillId="0" borderId="61" xfId="0" applyFont="1" applyBorder="1" applyAlignment="1">
      <alignment horizontal="center" vertical="center" justifyLastLine="1"/>
    </xf>
    <xf numFmtId="38" fontId="63" fillId="0" borderId="57" xfId="1" applyFont="1" applyBorder="1" applyAlignment="1">
      <alignment horizontal="center" vertical="center"/>
    </xf>
    <xf numFmtId="38" fontId="63" fillId="0" borderId="94" xfId="1" applyFont="1" applyBorder="1" applyAlignment="1">
      <alignment horizontal="center" vertical="center"/>
    </xf>
    <xf numFmtId="38" fontId="62" fillId="0" borderId="95" xfId="1" applyFont="1" applyBorder="1" applyAlignment="1">
      <alignment horizontal="center" vertical="center"/>
    </xf>
    <xf numFmtId="0" fontId="44" fillId="2" borderId="23" xfId="0" applyFont="1" applyFill="1" applyBorder="1" applyAlignment="1">
      <alignment horizontal="center" vertical="center"/>
    </xf>
    <xf numFmtId="0" fontId="44" fillId="2" borderId="24" xfId="0" applyFont="1" applyFill="1" applyBorder="1" applyAlignment="1">
      <alignment horizontal="center" vertical="center"/>
    </xf>
    <xf numFmtId="0" fontId="33" fillId="2" borderId="91" xfId="0" applyFont="1" applyFill="1" applyBorder="1" applyAlignment="1">
      <alignment horizontal="center" vertical="center"/>
    </xf>
    <xf numFmtId="38" fontId="62" fillId="0" borderId="57" xfId="1" applyFont="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0" fillId="0" borderId="0" xfId="0" applyFont="1" applyAlignment="1">
      <alignment horizontal="center" shrinkToFit="1"/>
    </xf>
    <xf numFmtId="0" fontId="10" fillId="0" borderId="1" xfId="0" applyFont="1" applyBorder="1" applyAlignment="1">
      <alignment horizontal="center" shrinkToFit="1"/>
    </xf>
    <xf numFmtId="0" fontId="0" fillId="0" borderId="6" xfId="0" applyBorder="1" applyAlignment="1">
      <alignment horizontal="center"/>
    </xf>
    <xf numFmtId="0" fontId="0" fillId="0" borderId="22" xfId="0" applyBorder="1" applyAlignment="1">
      <alignment horizontal="center"/>
    </xf>
    <xf numFmtId="0" fontId="0" fillId="0" borderId="38"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3" xfId="0" applyBorder="1" applyAlignment="1">
      <alignment horizontal="center"/>
    </xf>
    <xf numFmtId="0" fontId="0" fillId="0" borderId="27" xfId="0" applyBorder="1" applyAlignment="1">
      <alignment horizontal="center"/>
    </xf>
    <xf numFmtId="0" fontId="0" fillId="0" borderId="24"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0" fontId="0" fillId="0" borderId="19" xfId="0" applyBorder="1" applyAlignment="1">
      <alignment horizontal="center"/>
    </xf>
    <xf numFmtId="0" fontId="0" fillId="0" borderId="37" xfId="0" applyBorder="1" applyAlignment="1">
      <alignment horizontal="center"/>
    </xf>
    <xf numFmtId="38" fontId="0" fillId="0" borderId="2" xfId="1" applyFont="1" applyBorder="1" applyAlignment="1">
      <alignment horizontal="right"/>
    </xf>
    <xf numFmtId="38" fontId="0" fillId="0" borderId="20" xfId="1" applyFont="1" applyBorder="1" applyAlignment="1">
      <alignment horizontal="right"/>
    </xf>
    <xf numFmtId="38" fontId="0" fillId="0" borderId="23" xfId="1" applyFont="1" applyBorder="1" applyAlignment="1">
      <alignment horizontal="right"/>
    </xf>
    <xf numFmtId="38" fontId="0" fillId="0" borderId="32" xfId="1" applyFont="1" applyBorder="1" applyAlignment="1">
      <alignment horizontal="right"/>
    </xf>
    <xf numFmtId="38" fontId="0" fillId="0" borderId="36" xfId="1" applyFont="1" applyBorder="1" applyAlignment="1">
      <alignment horizontal="right"/>
    </xf>
    <xf numFmtId="38" fontId="0" fillId="0" borderId="15" xfId="1" applyFont="1" applyBorder="1" applyAlignment="1">
      <alignment horizontal="right"/>
    </xf>
    <xf numFmtId="0" fontId="0" fillId="0" borderId="20" xfId="0" applyBorder="1" applyAlignment="1">
      <alignment horizontal="right"/>
    </xf>
    <xf numFmtId="0" fontId="0" fillId="0" borderId="32" xfId="0" applyBorder="1" applyAlignment="1">
      <alignment horizontal="right"/>
    </xf>
    <xf numFmtId="0" fontId="0" fillId="0" borderId="2" xfId="0" applyBorder="1" applyAlignment="1">
      <alignment horizontal="right"/>
    </xf>
    <xf numFmtId="38" fontId="0" fillId="0" borderId="9" xfId="1" applyFont="1" applyBorder="1" applyAlignment="1">
      <alignment horizontal="right"/>
    </xf>
    <xf numFmtId="38" fontId="0" fillId="0" borderId="39" xfId="1" applyFont="1" applyBorder="1" applyAlignment="1">
      <alignment horizontal="right"/>
    </xf>
    <xf numFmtId="38" fontId="0" fillId="0" borderId="22" xfId="1" applyFont="1" applyBorder="1" applyAlignment="1">
      <alignment horizontal="right"/>
    </xf>
    <xf numFmtId="38" fontId="0" fillId="0" borderId="18" xfId="1" applyFont="1" applyBorder="1" applyAlignment="1">
      <alignment horizontal="right"/>
    </xf>
    <xf numFmtId="0" fontId="0" fillId="0" borderId="32" xfId="0" applyBorder="1" applyAlignment="1">
      <alignment horizontal="center"/>
    </xf>
    <xf numFmtId="0" fontId="0" fillId="0" borderId="9" xfId="0" applyBorder="1" applyAlignment="1">
      <alignment horizontal="right"/>
    </xf>
    <xf numFmtId="0" fontId="0" fillId="0" borderId="22" xfId="0" applyBorder="1" applyAlignment="1">
      <alignment horizontal="right"/>
    </xf>
    <xf numFmtId="0" fontId="0" fillId="0" borderId="20" xfId="0" applyBorder="1" applyAlignment="1">
      <alignment horizontal="center"/>
    </xf>
    <xf numFmtId="0" fontId="0" fillId="0" borderId="0" xfId="0" applyAlignment="1">
      <alignment horizontal="center"/>
    </xf>
    <xf numFmtId="0" fontId="0" fillId="0" borderId="31" xfId="0" applyBorder="1" applyAlignment="1">
      <alignment horizont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2"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 xfId="0" applyFont="1" applyBorder="1" applyAlignment="1">
      <alignment horizontal="center" vertical="center"/>
    </xf>
    <xf numFmtId="0" fontId="25" fillId="0" borderId="19" xfId="0" applyFont="1" applyBorder="1" applyAlignment="1">
      <alignment horizontal="center" vertical="center"/>
    </xf>
    <xf numFmtId="0" fontId="12" fillId="0" borderId="0" xfId="0" applyFont="1" applyAlignment="1">
      <alignment horizontal="left" vertical="center"/>
    </xf>
    <xf numFmtId="0" fontId="20" fillId="0" borderId="23" xfId="0" applyFont="1" applyBorder="1" applyAlignment="1">
      <alignment horizontal="left" vertical="center"/>
    </xf>
    <xf numFmtId="0" fontId="20" fillId="0" borderId="27" xfId="0" applyFont="1" applyBorder="1" applyAlignment="1">
      <alignment horizontal="left" vertical="center"/>
    </xf>
    <xf numFmtId="0" fontId="20" fillId="0" borderId="24" xfId="0" applyFont="1" applyBorder="1" applyAlignment="1">
      <alignment horizontal="lef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28" fillId="0" borderId="23" xfId="0" applyFont="1" applyBorder="1" applyAlignment="1">
      <alignment horizontal="left" vertical="center"/>
    </xf>
    <xf numFmtId="0" fontId="28" fillId="0" borderId="27" xfId="0" applyFont="1" applyBorder="1" applyAlignment="1">
      <alignment horizontal="left" vertical="center"/>
    </xf>
    <xf numFmtId="0" fontId="28" fillId="0" borderId="24" xfId="0" applyFont="1" applyBorder="1" applyAlignment="1">
      <alignment horizontal="left" vertical="center"/>
    </xf>
    <xf numFmtId="0" fontId="11" fillId="0" borderId="0" xfId="0" applyFont="1" applyAlignment="1">
      <alignment horizontal="center" vertical="center"/>
    </xf>
    <xf numFmtId="0" fontId="13" fillId="0" borderId="20" xfId="0" applyFont="1" applyBorder="1" applyAlignment="1">
      <alignment horizontal="center" vertical="center" wrapText="1"/>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6" xfId="0" applyFont="1" applyBorder="1" applyAlignment="1">
      <alignment horizontal="center" vertical="center"/>
    </xf>
    <xf numFmtId="0" fontId="12" fillId="0" borderId="1" xfId="0" applyFont="1" applyBorder="1" applyAlignment="1">
      <alignment horizontal="center" vertical="center"/>
    </xf>
    <xf numFmtId="0" fontId="53" fillId="0" borderId="0" xfId="0" applyFont="1" applyAlignment="1">
      <alignment horizontal="center" justifyLastLine="1"/>
    </xf>
    <xf numFmtId="0" fontId="51" fillId="0" borderId="57" xfId="0" applyFont="1" applyBorder="1" applyAlignment="1">
      <alignment horizontal="center"/>
    </xf>
    <xf numFmtId="0" fontId="51" fillId="0" borderId="61" xfId="0" applyFont="1" applyBorder="1" applyAlignment="1">
      <alignment horizontal="center"/>
    </xf>
    <xf numFmtId="0" fontId="51" fillId="0" borderId="56" xfId="0" applyFont="1" applyBorder="1" applyAlignment="1">
      <alignment horizontal="center" vertical="center"/>
    </xf>
    <xf numFmtId="0" fontId="51" fillId="0" borderId="57" xfId="0" applyFont="1" applyBorder="1" applyAlignment="1">
      <alignment horizontal="center" vertical="center"/>
    </xf>
    <xf numFmtId="0" fontId="51" fillId="0" borderId="58" xfId="0" applyFont="1" applyBorder="1" applyAlignment="1">
      <alignment horizontal="center" vertical="center"/>
    </xf>
    <xf numFmtId="0" fontId="51" fillId="0" borderId="55" xfId="0" applyFont="1" applyBorder="1" applyAlignment="1">
      <alignment horizontal="center" vertical="center"/>
    </xf>
    <xf numFmtId="0" fontId="51" fillId="0" borderId="0" xfId="0" applyFont="1" applyAlignment="1">
      <alignment horizontal="center" vertical="center"/>
    </xf>
    <xf numFmtId="0" fontId="51" fillId="0" borderId="59" xfId="0" applyFont="1" applyBorder="1" applyAlignment="1">
      <alignment horizontal="center" vertical="center"/>
    </xf>
    <xf numFmtId="0" fontId="47" fillId="0" borderId="46" xfId="0" applyFont="1" applyBorder="1" applyAlignment="1">
      <alignment horizontal="center" vertical="center"/>
    </xf>
    <xf numFmtId="0" fontId="48" fillId="0" borderId="46" xfId="0" applyFont="1" applyBorder="1" applyAlignment="1">
      <alignment horizontal="center" vertical="center" wrapText="1"/>
    </xf>
    <xf numFmtId="0" fontId="48" fillId="0" borderId="46" xfId="0" applyFont="1" applyBorder="1" applyAlignment="1">
      <alignment horizontal="center" vertical="center"/>
    </xf>
    <xf numFmtId="0" fontId="51" fillId="0" borderId="55" xfId="0" applyFont="1" applyBorder="1" applyAlignment="1">
      <alignment horizontal="right" vertical="center"/>
    </xf>
    <xf numFmtId="0" fontId="51" fillId="0" borderId="0" xfId="0" applyFont="1" applyAlignment="1">
      <alignment horizontal="right" vertical="center"/>
    </xf>
    <xf numFmtId="0" fontId="51" fillId="0" borderId="59" xfId="0" applyFont="1" applyBorder="1" applyAlignment="1">
      <alignment horizontal="right" vertical="center"/>
    </xf>
    <xf numFmtId="0" fontId="49" fillId="0" borderId="46" xfId="0" applyFont="1" applyBorder="1" applyAlignment="1">
      <alignment horizontal="center" vertical="center"/>
    </xf>
    <xf numFmtId="0" fontId="50" fillId="0" borderId="46" xfId="0" applyFont="1" applyBorder="1" applyAlignment="1">
      <alignment horizontal="right" vertical="center"/>
    </xf>
    <xf numFmtId="0" fontId="51" fillId="0" borderId="64" xfId="0" applyFont="1" applyBorder="1" applyAlignment="1">
      <alignment horizontal="center" vertical="center"/>
    </xf>
    <xf numFmtId="0" fontId="51" fillId="0" borderId="45" xfId="0" applyFont="1" applyBorder="1" applyAlignment="1">
      <alignment horizontal="center" vertical="center"/>
    </xf>
    <xf numFmtId="0" fontId="51" fillId="0" borderId="63" xfId="0" applyFont="1" applyBorder="1" applyAlignment="1">
      <alignment horizontal="center" vertical="center"/>
    </xf>
    <xf numFmtId="49" fontId="51" fillId="0" borderId="55" xfId="0" applyNumberFormat="1" applyFont="1" applyBorder="1" applyAlignment="1">
      <alignment horizontal="center" vertical="center"/>
    </xf>
    <xf numFmtId="49" fontId="51" fillId="0" borderId="0" xfId="0" applyNumberFormat="1" applyFont="1" applyAlignment="1">
      <alignment horizontal="center" vertical="center"/>
    </xf>
    <xf numFmtId="49" fontId="51" fillId="0" borderId="59" xfId="0" applyNumberFormat="1" applyFont="1" applyBorder="1" applyAlignment="1">
      <alignment horizontal="center" vertical="center"/>
    </xf>
    <xf numFmtId="49" fontId="51" fillId="0" borderId="60" xfId="0" applyNumberFormat="1" applyFont="1" applyBorder="1" applyAlignment="1">
      <alignment horizontal="center" vertical="center"/>
    </xf>
    <xf numFmtId="49" fontId="51" fillId="0" borderId="61" xfId="0" applyNumberFormat="1" applyFont="1" applyBorder="1" applyAlignment="1">
      <alignment horizontal="center" vertical="center"/>
    </xf>
    <xf numFmtId="49" fontId="51" fillId="0" borderId="62" xfId="0" applyNumberFormat="1" applyFont="1" applyBorder="1" applyAlignment="1">
      <alignment horizontal="center" vertical="center"/>
    </xf>
    <xf numFmtId="6" fontId="46" fillId="0" borderId="49" xfId="1" applyNumberFormat="1" applyFont="1" applyBorder="1" applyAlignment="1">
      <alignment horizontal="right" vertical="center"/>
    </xf>
    <xf numFmtId="6" fontId="46" fillId="0" borderId="50" xfId="1" applyNumberFormat="1" applyFont="1" applyBorder="1" applyAlignment="1">
      <alignment horizontal="right" vertical="center"/>
    </xf>
    <xf numFmtId="6" fontId="46" fillId="0" borderId="51" xfId="1" applyNumberFormat="1" applyFont="1" applyBorder="1" applyAlignment="1">
      <alignment horizontal="right" vertical="center"/>
    </xf>
    <xf numFmtId="6" fontId="46" fillId="0" borderId="68" xfId="1" applyNumberFormat="1" applyFont="1" applyBorder="1" applyAlignment="1">
      <alignment horizontal="right" vertical="center"/>
    </xf>
    <xf numFmtId="6" fontId="46" fillId="0" borderId="47" xfId="1" applyNumberFormat="1" applyFont="1" applyBorder="1" applyAlignment="1">
      <alignment horizontal="right" vertical="center"/>
    </xf>
    <xf numFmtId="6" fontId="46" fillId="0" borderId="67" xfId="1" applyNumberFormat="1" applyFont="1" applyBorder="1" applyAlignment="1">
      <alignment horizontal="right" vertical="center"/>
    </xf>
    <xf numFmtId="176" fontId="45" fillId="0" borderId="71" xfId="0" applyNumberFormat="1" applyFont="1" applyBorder="1" applyAlignment="1">
      <alignment horizontal="center" vertical="center"/>
    </xf>
    <xf numFmtId="176" fontId="45" fillId="0" borderId="72" xfId="0" applyNumberFormat="1" applyFont="1" applyBorder="1" applyAlignment="1">
      <alignment horizontal="center" vertical="center"/>
    </xf>
    <xf numFmtId="176" fontId="45" fillId="0" borderId="73" xfId="0" applyNumberFormat="1" applyFont="1" applyBorder="1" applyAlignment="1">
      <alignment horizontal="center" vertical="center"/>
    </xf>
    <xf numFmtId="176" fontId="45" fillId="0" borderId="74" xfId="0" applyNumberFormat="1" applyFont="1" applyBorder="1" applyAlignment="1">
      <alignment horizontal="center" vertical="center"/>
    </xf>
    <xf numFmtId="176" fontId="45" fillId="0" borderId="75" xfId="0" applyNumberFormat="1" applyFont="1" applyBorder="1" applyAlignment="1">
      <alignment horizontal="center" vertical="center"/>
    </xf>
    <xf numFmtId="176" fontId="45" fillId="0" borderId="76" xfId="0" applyNumberFormat="1" applyFont="1" applyBorder="1" applyAlignment="1">
      <alignment horizontal="center" vertical="center"/>
    </xf>
    <xf numFmtId="6" fontId="46" fillId="0" borderId="69" xfId="1" applyNumberFormat="1" applyFont="1" applyBorder="1" applyAlignment="1">
      <alignment horizontal="right" vertical="center"/>
    </xf>
    <xf numFmtId="6" fontId="46" fillId="0" borderId="2" xfId="1" applyNumberFormat="1" applyFont="1" applyBorder="1" applyAlignment="1">
      <alignment horizontal="right" vertical="center"/>
    </xf>
    <xf numFmtId="6" fontId="46" fillId="0" borderId="70" xfId="1" applyNumberFormat="1" applyFont="1" applyBorder="1" applyAlignment="1">
      <alignment horizontal="right" vertical="center"/>
    </xf>
    <xf numFmtId="176" fontId="65" fillId="0" borderId="105" xfId="0" applyNumberFormat="1" applyFont="1" applyBorder="1" applyAlignment="1">
      <alignment horizontal="center" vertical="center"/>
    </xf>
    <xf numFmtId="176" fontId="65" fillId="0" borderId="106" xfId="0" applyNumberFormat="1" applyFont="1" applyBorder="1" applyAlignment="1">
      <alignment horizontal="center" vertical="center"/>
    </xf>
    <xf numFmtId="176" fontId="65" fillId="0" borderId="107" xfId="0" applyNumberFormat="1" applyFont="1" applyBorder="1" applyAlignment="1">
      <alignment horizontal="center" vertical="center"/>
    </xf>
    <xf numFmtId="176" fontId="65" fillId="0" borderId="108" xfId="0" applyNumberFormat="1" applyFont="1" applyBorder="1" applyAlignment="1">
      <alignment horizontal="center" vertical="center"/>
    </xf>
    <xf numFmtId="176" fontId="65" fillId="0" borderId="109" xfId="0" applyNumberFormat="1" applyFont="1" applyBorder="1" applyAlignment="1">
      <alignment horizontal="center" vertical="center"/>
    </xf>
    <xf numFmtId="176" fontId="65" fillId="0" borderId="110" xfId="0" applyNumberFormat="1" applyFont="1" applyBorder="1" applyAlignment="1">
      <alignment horizontal="center" vertical="center"/>
    </xf>
    <xf numFmtId="177" fontId="60" fillId="0" borderId="92" xfId="0" applyNumberFormat="1" applyFont="1" applyBorder="1" applyAlignment="1">
      <alignment horizontal="center" vertical="center"/>
    </xf>
    <xf numFmtId="177" fontId="60" fillId="0" borderId="90" xfId="0" applyNumberFormat="1" applyFont="1" applyBorder="1" applyAlignment="1">
      <alignment horizontal="center" vertical="center"/>
    </xf>
    <xf numFmtId="38" fontId="57" fillId="0" borderId="93" xfId="1" applyFont="1" applyBorder="1" applyAlignment="1">
      <alignment horizontal="center" vertical="center"/>
    </xf>
    <xf numFmtId="38" fontId="57" fillId="0" borderId="57" xfId="1" applyFont="1" applyBorder="1" applyAlignment="1">
      <alignment horizontal="center" vertical="center"/>
    </xf>
    <xf numFmtId="38" fontId="57" fillId="0" borderId="94" xfId="1" applyFont="1" applyBorder="1" applyAlignment="1">
      <alignment horizontal="center" vertical="center"/>
    </xf>
    <xf numFmtId="38" fontId="57" fillId="0" borderId="18" xfId="1" applyFont="1" applyBorder="1" applyAlignment="1">
      <alignment horizontal="center" vertical="center"/>
    </xf>
    <xf numFmtId="38" fontId="57" fillId="0" borderId="1" xfId="1" applyFont="1" applyBorder="1" applyAlignment="1">
      <alignment horizontal="center" vertical="center"/>
    </xf>
    <xf numFmtId="38" fontId="57" fillId="0" borderId="19" xfId="1" applyFont="1" applyBorder="1" applyAlignment="1">
      <alignment horizontal="center" vertical="center"/>
    </xf>
    <xf numFmtId="38" fontId="57" fillId="0" borderId="95" xfId="1" applyFont="1" applyBorder="1" applyAlignment="1">
      <alignment horizontal="center" vertical="center"/>
    </xf>
    <xf numFmtId="38" fontId="57" fillId="0" borderId="22" xfId="1" applyFont="1" applyBorder="1" applyAlignment="1">
      <alignment horizontal="center" vertical="center"/>
    </xf>
    <xf numFmtId="38" fontId="58" fillId="0" borderId="57" xfId="1" applyFont="1" applyBorder="1" applyAlignment="1">
      <alignment horizontal="center" vertical="center"/>
    </xf>
    <xf numFmtId="38" fontId="58" fillId="0" borderId="94" xfId="1" applyFont="1" applyBorder="1" applyAlignment="1">
      <alignment horizontal="center" vertical="center"/>
    </xf>
    <xf numFmtId="38" fontId="58" fillId="0" borderId="1" xfId="1" applyFont="1" applyBorder="1" applyAlignment="1">
      <alignment horizontal="center" vertical="center"/>
    </xf>
    <xf numFmtId="38" fontId="58" fillId="0" borderId="19" xfId="1" applyFont="1" applyBorder="1" applyAlignment="1">
      <alignment horizontal="center" vertical="center"/>
    </xf>
    <xf numFmtId="6" fontId="4" fillId="0" borderId="72" xfId="1" applyNumberFormat="1" applyFont="1" applyBorder="1" applyAlignment="1">
      <alignment horizontal="right" vertical="center"/>
    </xf>
    <xf numFmtId="6" fontId="4" fillId="0" borderId="73" xfId="1" applyNumberFormat="1" applyFont="1" applyBorder="1" applyAlignment="1">
      <alignment horizontal="right" vertical="center"/>
    </xf>
    <xf numFmtId="0" fontId="59" fillId="0" borderId="96" xfId="0" applyFont="1" applyBorder="1" applyAlignment="1">
      <alignment horizontal="center" vertical="center"/>
    </xf>
    <xf numFmtId="0" fontId="59" fillId="0" borderId="90" xfId="0" applyFont="1" applyBorder="1" applyAlignment="1">
      <alignment horizontal="center" vertical="center"/>
    </xf>
    <xf numFmtId="38" fontId="55" fillId="0" borderId="15" xfId="1" applyFont="1" applyBorder="1" applyAlignment="1">
      <alignment horizontal="center" vertical="center"/>
    </xf>
    <xf numFmtId="38" fontId="55" fillId="0" borderId="16" xfId="1" applyFont="1" applyBorder="1" applyAlignment="1">
      <alignment horizontal="center" vertical="center"/>
    </xf>
    <xf numFmtId="38" fontId="55" fillId="0" borderId="17" xfId="1" applyFont="1" applyBorder="1" applyAlignment="1">
      <alignment horizontal="center" vertical="center"/>
    </xf>
    <xf numFmtId="38" fontId="55" fillId="0" borderId="18" xfId="1" applyFont="1" applyBorder="1" applyAlignment="1">
      <alignment horizontal="center" vertical="center"/>
    </xf>
    <xf numFmtId="38" fontId="55" fillId="0" borderId="1" xfId="1" applyFont="1" applyBorder="1" applyAlignment="1">
      <alignment horizontal="center" vertical="center"/>
    </xf>
    <xf numFmtId="38" fontId="55" fillId="0" borderId="19" xfId="1" applyFont="1" applyBorder="1" applyAlignment="1">
      <alignment horizontal="center" vertical="center"/>
    </xf>
    <xf numFmtId="38" fontId="55" fillId="0" borderId="20" xfId="1" applyFont="1" applyBorder="1" applyAlignment="1">
      <alignment horizontal="center" vertical="center"/>
    </xf>
    <xf numFmtId="38" fontId="55" fillId="0" borderId="22" xfId="1" applyFont="1" applyBorder="1" applyAlignment="1">
      <alignment horizontal="center" vertical="center"/>
    </xf>
    <xf numFmtId="38" fontId="56" fillId="0" borderId="16" xfId="1" applyFont="1" applyBorder="1" applyAlignment="1">
      <alignment horizontal="center" vertical="center"/>
    </xf>
    <xf numFmtId="38" fontId="56" fillId="0" borderId="17" xfId="1" applyFont="1" applyBorder="1" applyAlignment="1">
      <alignment horizontal="center" vertical="center"/>
    </xf>
    <xf numFmtId="38" fontId="56" fillId="0" borderId="1" xfId="1" applyFont="1" applyBorder="1" applyAlignment="1">
      <alignment horizontal="center" vertical="center"/>
    </xf>
    <xf numFmtId="38" fontId="56" fillId="0" borderId="19" xfId="1" applyFont="1" applyBorder="1" applyAlignment="1">
      <alignment horizontal="center" vertical="center"/>
    </xf>
    <xf numFmtId="6" fontId="4" fillId="0" borderId="15" xfId="1" applyNumberFormat="1" applyFont="1" applyBorder="1" applyAlignment="1">
      <alignment horizontal="right" vertical="center"/>
    </xf>
    <xf numFmtId="6" fontId="4" fillId="0" borderId="18" xfId="1" applyNumberFormat="1" applyFont="1" applyBorder="1" applyAlignment="1">
      <alignment horizontal="right" vertical="center"/>
    </xf>
    <xf numFmtId="0" fontId="59" fillId="0" borderId="97" xfId="0" applyFont="1" applyBorder="1" applyAlignment="1">
      <alignment horizontal="center" vertical="center"/>
    </xf>
    <xf numFmtId="38" fontId="55" fillId="0" borderId="98" xfId="1" applyFont="1" applyBorder="1" applyAlignment="1">
      <alignment horizontal="center" vertical="center"/>
    </xf>
    <xf numFmtId="38" fontId="55" fillId="0" borderId="61" xfId="1" applyFont="1" applyBorder="1" applyAlignment="1">
      <alignment horizontal="center" vertical="center"/>
    </xf>
    <xf numFmtId="38" fontId="55" fillId="0" borderId="99" xfId="1" applyFont="1" applyBorder="1" applyAlignment="1">
      <alignment horizontal="center" vertical="center"/>
    </xf>
    <xf numFmtId="38" fontId="55" fillId="0" borderId="100" xfId="1" applyFont="1" applyBorder="1" applyAlignment="1">
      <alignment horizontal="center" vertical="center"/>
    </xf>
    <xf numFmtId="38" fontId="56" fillId="0" borderId="61" xfId="1" applyFont="1" applyBorder="1" applyAlignment="1">
      <alignment horizontal="center" vertical="center"/>
    </xf>
    <xf numFmtId="38" fontId="56" fillId="0" borderId="99" xfId="1" applyFont="1" applyBorder="1" applyAlignment="1">
      <alignment horizontal="center" vertical="center"/>
    </xf>
    <xf numFmtId="0" fontId="66" fillId="0" borderId="0" xfId="0" applyFont="1" applyAlignment="1">
      <alignment horizontal="center" shrinkToFit="1"/>
    </xf>
    <xf numFmtId="0" fontId="67" fillId="0" borderId="22" xfId="0" applyFont="1" applyBorder="1" applyAlignment="1">
      <alignment horizontal="center"/>
    </xf>
    <xf numFmtId="0" fontId="67" fillId="0" borderId="18" xfId="0" applyFont="1" applyBorder="1" applyAlignment="1">
      <alignment horizontal="center"/>
    </xf>
    <xf numFmtId="0" fontId="68" fillId="0" borderId="1" xfId="0" applyFont="1" applyBorder="1" applyAlignment="1">
      <alignment horizontal="center"/>
    </xf>
    <xf numFmtId="0" fontId="68" fillId="0" borderId="19" xfId="0" applyFont="1" applyBorder="1" applyAlignment="1">
      <alignment horizontal="center"/>
    </xf>
    <xf numFmtId="0" fontId="68" fillId="0" borderId="22" xfId="0" applyFont="1" applyBorder="1" applyAlignment="1">
      <alignment horizontal="right"/>
    </xf>
    <xf numFmtId="0" fontId="68" fillId="0" borderId="22" xfId="0" applyFont="1" applyBorder="1" applyAlignment="1">
      <alignment horizontal="center"/>
    </xf>
    <xf numFmtId="38" fontId="68" fillId="0" borderId="22" xfId="1" applyFont="1" applyBorder="1" applyAlignment="1">
      <alignment horizontal="right"/>
    </xf>
    <xf numFmtId="38" fontId="68" fillId="0" borderId="18" xfId="1" applyFont="1" applyBorder="1" applyAlignment="1">
      <alignment horizontal="right"/>
    </xf>
  </cellXfs>
  <cellStyles count="118">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桁区切り" xfId="1" builtinId="6"/>
    <cellStyle name="桁区切り 2" xfId="11" xr:uid="{00000000-0005-0000-0000-000039000000}"/>
    <cellStyle name="桁区切り 2 2 2" xfId="13" xr:uid="{00000000-0005-0000-0000-00003A000000}"/>
    <cellStyle name="標準" xfId="0" builtinId="0"/>
    <cellStyle name="標準 2" xfId="12" xr:uid="{00000000-0005-0000-0000-00003C000000}"/>
    <cellStyle name="標準 2 2" xfId="10" xr:uid="{00000000-0005-0000-0000-00003D00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s>
  <dxfs count="0"/>
  <tableStyles count="0" defaultTableStyle="TableStyleMedium9" defaultPivotStyle="PivotStyleMedium4"/>
  <colors>
    <mruColors>
      <color rgb="FFF2F2F2"/>
      <color rgb="FFFF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203200</xdr:colOff>
      <xdr:row>34</xdr:row>
      <xdr:rowOff>21459</xdr:rowOff>
    </xdr:from>
    <xdr:to>
      <xdr:col>11</xdr:col>
      <xdr:colOff>203200</xdr:colOff>
      <xdr:row>39</xdr:row>
      <xdr:rowOff>175172</xdr:rowOff>
    </xdr:to>
    <xdr:cxnSp macro="">
      <xdr:nvCxnSpPr>
        <xdr:cNvPr id="8" name="直線コネクタ 7">
          <a:extLst>
            <a:ext uri="{FF2B5EF4-FFF2-40B4-BE49-F238E27FC236}">
              <a16:creationId xmlns:a16="http://schemas.microsoft.com/office/drawing/2014/main" id="{73373493-1390-8C08-535E-868EB314E6EE}"/>
            </a:ext>
          </a:extLst>
        </xdr:cNvPr>
        <xdr:cNvCxnSpPr/>
      </xdr:nvCxnSpPr>
      <xdr:spPr>
        <a:xfrm>
          <a:off x="2734441" y="5048907"/>
          <a:ext cx="0" cy="1051472"/>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203694</xdr:colOff>
      <xdr:row>18</xdr:row>
      <xdr:rowOff>13053</xdr:rowOff>
    </xdr:from>
    <xdr:to>
      <xdr:col>11</xdr:col>
      <xdr:colOff>203694</xdr:colOff>
      <xdr:row>32</xdr:row>
      <xdr:rowOff>13085</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3117223" y="3247818"/>
          <a:ext cx="0" cy="2510149"/>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165268</xdr:colOff>
      <xdr:row>17</xdr:row>
      <xdr:rowOff>179199</xdr:rowOff>
    </xdr:from>
    <xdr:to>
      <xdr:col>9</xdr:col>
      <xdr:colOff>178127</xdr:colOff>
      <xdr:row>31</xdr:row>
      <xdr:rowOff>179231</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2540915" y="3234670"/>
          <a:ext cx="12859" cy="2510149"/>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18</xdr:row>
      <xdr:rowOff>58</xdr:rowOff>
    </xdr:from>
    <xdr:to>
      <xdr:col>7</xdr:col>
      <xdr:colOff>139700</xdr:colOff>
      <xdr:row>32</xdr:row>
      <xdr:rowOff>89</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1977465" y="3234823"/>
          <a:ext cx="0" cy="251014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172683</xdr:colOff>
      <xdr:row>34</xdr:row>
      <xdr:rowOff>9008</xdr:rowOff>
    </xdr:from>
    <xdr:to>
      <xdr:col>9</xdr:col>
      <xdr:colOff>178126</xdr:colOff>
      <xdr:row>40</xdr:row>
      <xdr:rowOff>2014</xdr:rowOff>
    </xdr:to>
    <xdr:cxnSp macro="">
      <xdr:nvCxnSpPr>
        <xdr:cNvPr id="11" name="直線コネクタ 10">
          <a:extLst>
            <a:ext uri="{FF2B5EF4-FFF2-40B4-BE49-F238E27FC236}">
              <a16:creationId xmlns:a16="http://schemas.microsoft.com/office/drawing/2014/main" id="{F0B20357-B7BD-2320-4C41-8ECA99ADBD50}"/>
            </a:ext>
          </a:extLst>
        </xdr:cNvPr>
        <xdr:cNvCxnSpPr/>
      </xdr:nvCxnSpPr>
      <xdr:spPr>
        <a:xfrm flipH="1">
          <a:off x="2548330" y="6112479"/>
          <a:ext cx="5443" cy="1068770"/>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33</xdr:row>
      <xdr:rowOff>166044</xdr:rowOff>
    </xdr:from>
    <xdr:to>
      <xdr:col>7</xdr:col>
      <xdr:colOff>139700</xdr:colOff>
      <xdr:row>39</xdr:row>
      <xdr:rowOff>161369</xdr:rowOff>
    </xdr:to>
    <xdr:cxnSp macro="">
      <xdr:nvCxnSpPr>
        <xdr:cNvPr id="12" name="直線コネクタ 11">
          <a:extLst>
            <a:ext uri="{FF2B5EF4-FFF2-40B4-BE49-F238E27FC236}">
              <a16:creationId xmlns:a16="http://schemas.microsoft.com/office/drawing/2014/main" id="{F541886E-90BC-037B-9FD9-0014CE26CA4A}"/>
            </a:ext>
          </a:extLst>
        </xdr:cNvPr>
        <xdr:cNvCxnSpPr/>
      </xdr:nvCxnSpPr>
      <xdr:spPr>
        <a:xfrm>
          <a:off x="1977465" y="6090220"/>
          <a:ext cx="0" cy="1071090"/>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141974</xdr:colOff>
      <xdr:row>17</xdr:row>
      <xdr:rowOff>179199</xdr:rowOff>
    </xdr:from>
    <xdr:to>
      <xdr:col>25</xdr:col>
      <xdr:colOff>205966</xdr:colOff>
      <xdr:row>32</xdr:row>
      <xdr:rowOff>13086</xdr:rowOff>
    </xdr:to>
    <xdr:grpSp>
      <xdr:nvGrpSpPr>
        <xdr:cNvPr id="45" name="グループ化 44">
          <a:extLst>
            <a:ext uri="{FF2B5EF4-FFF2-40B4-BE49-F238E27FC236}">
              <a16:creationId xmlns:a16="http://schemas.microsoft.com/office/drawing/2014/main" id="{EA9059C6-1737-D7E2-C644-CA2884B9AFFC}"/>
            </a:ext>
          </a:extLst>
        </xdr:cNvPr>
        <xdr:cNvGrpSpPr/>
      </xdr:nvGrpSpPr>
      <xdr:grpSpPr>
        <a:xfrm>
          <a:off x="5461033" y="3234670"/>
          <a:ext cx="1139757" cy="2523298"/>
          <a:chOff x="5458759" y="3227294"/>
          <a:chExt cx="1139265" cy="2522818"/>
        </a:xfrm>
      </xdr:grpSpPr>
      <xdr:cxnSp macro="">
        <xdr:nvCxnSpPr>
          <xdr:cNvPr id="27" name="直線コネクタ 26">
            <a:extLst>
              <a:ext uri="{FF2B5EF4-FFF2-40B4-BE49-F238E27FC236}">
                <a16:creationId xmlns:a16="http://schemas.microsoft.com/office/drawing/2014/main" id="{90DE69F6-4BF6-4141-A9A3-9FE2349804E2}"/>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44" name="グループ化 43">
            <a:extLst>
              <a:ext uri="{FF2B5EF4-FFF2-40B4-BE49-F238E27FC236}">
                <a16:creationId xmlns:a16="http://schemas.microsoft.com/office/drawing/2014/main" id="{C079F565-AE67-4368-D46D-450D1D84F167}"/>
              </a:ext>
            </a:extLst>
          </xdr:cNvPr>
          <xdr:cNvGrpSpPr/>
        </xdr:nvGrpSpPr>
        <xdr:grpSpPr>
          <a:xfrm>
            <a:off x="5458759" y="3227294"/>
            <a:ext cx="575982" cy="2510265"/>
            <a:chOff x="5458759" y="3227294"/>
            <a:chExt cx="575982" cy="2510265"/>
          </a:xfrm>
        </xdr:grpSpPr>
        <xdr:cxnSp macro="">
          <xdr:nvCxnSpPr>
            <xdr:cNvPr id="28" name="直線コネクタ 27">
              <a:extLst>
                <a:ext uri="{FF2B5EF4-FFF2-40B4-BE49-F238E27FC236}">
                  <a16:creationId xmlns:a16="http://schemas.microsoft.com/office/drawing/2014/main" id="{474A4212-8A77-4768-AA41-D2ED32BAC16C}"/>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FAB0DA7D-3023-422D-96F8-1E86E85D4E1F}"/>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125498</xdr:colOff>
      <xdr:row>15</xdr:row>
      <xdr:rowOff>186666</xdr:rowOff>
    </xdr:from>
    <xdr:to>
      <xdr:col>28</xdr:col>
      <xdr:colOff>0</xdr:colOff>
      <xdr:row>15</xdr:row>
      <xdr:rowOff>186666</xdr:rowOff>
    </xdr:to>
    <xdr:cxnSp macro="">
      <xdr:nvCxnSpPr>
        <xdr:cNvPr id="32" name="直線コネクタ 31">
          <a:extLst>
            <a:ext uri="{FF2B5EF4-FFF2-40B4-BE49-F238E27FC236}">
              <a16:creationId xmlns:a16="http://schemas.microsoft.com/office/drawing/2014/main" id="{93674CE9-C37E-2369-60C4-479276A21913}"/>
            </a:ext>
          </a:extLst>
        </xdr:cNvPr>
        <xdr:cNvCxnSpPr/>
      </xdr:nvCxnSpPr>
      <xdr:spPr>
        <a:xfrm>
          <a:off x="3845851" y="2876078"/>
          <a:ext cx="3355796" cy="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126314</xdr:colOff>
      <xdr:row>15</xdr:row>
      <xdr:rowOff>186666</xdr:rowOff>
    </xdr:from>
    <xdr:to>
      <xdr:col>14</xdr:col>
      <xdr:colOff>126314</xdr:colOff>
      <xdr:row>61</xdr:row>
      <xdr:rowOff>0</xdr:rowOff>
    </xdr:to>
    <xdr:cxnSp macro="">
      <xdr:nvCxnSpPr>
        <xdr:cNvPr id="34" name="直線コネクタ 33">
          <a:extLst>
            <a:ext uri="{FF2B5EF4-FFF2-40B4-BE49-F238E27FC236}">
              <a16:creationId xmlns:a16="http://schemas.microsoft.com/office/drawing/2014/main" id="{503184F7-FB2F-8567-661B-F24A38D28B83}"/>
            </a:ext>
          </a:extLst>
        </xdr:cNvPr>
        <xdr:cNvCxnSpPr/>
      </xdr:nvCxnSpPr>
      <xdr:spPr>
        <a:xfrm>
          <a:off x="3846667" y="2876078"/>
          <a:ext cx="0" cy="8068334"/>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44495</xdr:colOff>
      <xdr:row>23</xdr:row>
      <xdr:rowOff>172274</xdr:rowOff>
    </xdr:from>
    <xdr:to>
      <xdr:col>15</xdr:col>
      <xdr:colOff>79126</xdr:colOff>
      <xdr:row>41</xdr:row>
      <xdr:rowOff>38017</xdr:rowOff>
    </xdr:to>
    <xdr:sp macro="" textlink="">
      <xdr:nvSpPr>
        <xdr:cNvPr id="40" name="四角形: 角を丸くする 39">
          <a:extLst>
            <a:ext uri="{FF2B5EF4-FFF2-40B4-BE49-F238E27FC236}">
              <a16:creationId xmlns:a16="http://schemas.microsoft.com/office/drawing/2014/main" id="{DE6CF2B4-653C-F071-48AA-54D17B92B609}"/>
            </a:ext>
          </a:extLst>
        </xdr:cNvPr>
        <xdr:cNvSpPr/>
      </xdr:nvSpPr>
      <xdr:spPr>
        <a:xfrm>
          <a:off x="3764848" y="4303509"/>
          <a:ext cx="161631" cy="3093037"/>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wordArtVertRtl"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これより右側は記入しないでください　↑</a:t>
          </a:r>
        </a:p>
      </xdr:txBody>
    </xdr:sp>
    <xdr:clientData/>
  </xdr:twoCellAnchor>
  <xdr:twoCellAnchor>
    <xdr:from>
      <xdr:col>17</xdr:col>
      <xdr:colOff>163541</xdr:colOff>
      <xdr:row>15</xdr:row>
      <xdr:rowOff>129847</xdr:rowOff>
    </xdr:from>
    <xdr:to>
      <xdr:col>26</xdr:col>
      <xdr:colOff>133189</xdr:colOff>
      <xdr:row>16</xdr:row>
      <xdr:rowOff>67668</xdr:rowOff>
    </xdr:to>
    <xdr:sp macro="" textlink="">
      <xdr:nvSpPr>
        <xdr:cNvPr id="41" name="四角形: 角を丸くする 40">
          <a:extLst>
            <a:ext uri="{FF2B5EF4-FFF2-40B4-BE49-F238E27FC236}">
              <a16:creationId xmlns:a16="http://schemas.microsoft.com/office/drawing/2014/main" id="{1E493D22-9322-F710-5BB3-05140BDF3B07}"/>
            </a:ext>
          </a:extLst>
        </xdr:cNvPr>
        <xdr:cNvSpPr/>
      </xdr:nvSpPr>
      <xdr:spPr>
        <a:xfrm>
          <a:off x="4406835" y="2819259"/>
          <a:ext cx="2390119" cy="124585"/>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horz"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これより下側は記入しないでください　↓</a:t>
          </a:r>
        </a:p>
      </xdr:txBody>
    </xdr:sp>
    <xdr:clientData/>
  </xdr:twoCellAnchor>
  <xdr:twoCellAnchor>
    <xdr:from>
      <xdr:col>21</xdr:col>
      <xdr:colOff>141974</xdr:colOff>
      <xdr:row>33</xdr:row>
      <xdr:rowOff>177828</xdr:rowOff>
    </xdr:from>
    <xdr:to>
      <xdr:col>25</xdr:col>
      <xdr:colOff>205966</xdr:colOff>
      <xdr:row>51</xdr:row>
      <xdr:rowOff>179274</xdr:rowOff>
    </xdr:to>
    <xdr:grpSp>
      <xdr:nvGrpSpPr>
        <xdr:cNvPr id="46" name="グループ化 45">
          <a:extLst>
            <a:ext uri="{FF2B5EF4-FFF2-40B4-BE49-F238E27FC236}">
              <a16:creationId xmlns:a16="http://schemas.microsoft.com/office/drawing/2014/main" id="{CDE75ECA-1EC3-4786-F685-40B9322C6138}"/>
            </a:ext>
          </a:extLst>
        </xdr:cNvPr>
        <xdr:cNvGrpSpPr/>
      </xdr:nvGrpSpPr>
      <xdr:grpSpPr>
        <a:xfrm>
          <a:off x="5461033" y="6102004"/>
          <a:ext cx="1139757" cy="3228741"/>
          <a:chOff x="5458759" y="3227294"/>
          <a:chExt cx="1139265" cy="2522818"/>
        </a:xfrm>
      </xdr:grpSpPr>
      <xdr:cxnSp macro="">
        <xdr:nvCxnSpPr>
          <xdr:cNvPr id="47" name="直線コネクタ 46">
            <a:extLst>
              <a:ext uri="{FF2B5EF4-FFF2-40B4-BE49-F238E27FC236}">
                <a16:creationId xmlns:a16="http://schemas.microsoft.com/office/drawing/2014/main" id="{0320A399-8ABC-8439-04B0-71C2725370F7}"/>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48" name="グループ化 47">
            <a:extLst>
              <a:ext uri="{FF2B5EF4-FFF2-40B4-BE49-F238E27FC236}">
                <a16:creationId xmlns:a16="http://schemas.microsoft.com/office/drawing/2014/main" id="{558F6796-E339-CD5C-7FE2-35301C97B286}"/>
              </a:ext>
            </a:extLst>
          </xdr:cNvPr>
          <xdr:cNvGrpSpPr/>
        </xdr:nvGrpSpPr>
        <xdr:grpSpPr>
          <a:xfrm>
            <a:off x="5458759" y="3227294"/>
            <a:ext cx="575982" cy="2510265"/>
            <a:chOff x="5458759" y="3227294"/>
            <a:chExt cx="575982" cy="2510265"/>
          </a:xfrm>
        </xdr:grpSpPr>
        <xdr:cxnSp macro="">
          <xdr:nvCxnSpPr>
            <xdr:cNvPr id="49" name="直線コネクタ 48">
              <a:extLst>
                <a:ext uri="{FF2B5EF4-FFF2-40B4-BE49-F238E27FC236}">
                  <a16:creationId xmlns:a16="http://schemas.microsoft.com/office/drawing/2014/main" id="{4EB03AEA-11D8-D263-F2AD-260B03DCD28F}"/>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4AA10885-F967-C06F-34DB-001B4A973657}"/>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16</xdr:row>
      <xdr:rowOff>0</xdr:rowOff>
    </xdr:from>
    <xdr:to>
      <xdr:col>15</xdr:col>
      <xdr:colOff>0</xdr:colOff>
      <xdr:row>61</xdr:row>
      <xdr:rowOff>0</xdr:rowOff>
    </xdr:to>
    <xdr:cxnSp macro="">
      <xdr:nvCxnSpPr>
        <xdr:cNvPr id="14" name="直線コネクタ 13">
          <a:extLst>
            <a:ext uri="{FF2B5EF4-FFF2-40B4-BE49-F238E27FC236}">
              <a16:creationId xmlns:a16="http://schemas.microsoft.com/office/drawing/2014/main" id="{64B0E7DF-0DBE-4068-A6FE-5F1F6E5B86DD}"/>
            </a:ext>
          </a:extLst>
        </xdr:cNvPr>
        <xdr:cNvCxnSpPr/>
      </xdr:nvCxnSpPr>
      <xdr:spPr>
        <a:xfrm>
          <a:off x="3822700" y="2851150"/>
          <a:ext cx="0" cy="800100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203200</xdr:colOff>
      <xdr:row>18</xdr:row>
      <xdr:rowOff>12700</xdr:rowOff>
    </xdr:from>
    <xdr:to>
      <xdr:col>11</xdr:col>
      <xdr:colOff>203200</xdr:colOff>
      <xdr:row>32</xdr:row>
      <xdr:rowOff>12700</xdr:rowOff>
    </xdr:to>
    <xdr:cxnSp macro="">
      <xdr:nvCxnSpPr>
        <xdr:cNvPr id="2" name="直線コネクタ 1">
          <a:extLst>
            <a:ext uri="{FF2B5EF4-FFF2-40B4-BE49-F238E27FC236}">
              <a16:creationId xmlns:a16="http://schemas.microsoft.com/office/drawing/2014/main" id="{8E0CB1E4-B30B-405C-BF71-C153D5831AD1}"/>
            </a:ext>
          </a:extLst>
        </xdr:cNvPr>
        <xdr:cNvCxnSpPr/>
      </xdr:nvCxnSpPr>
      <xdr:spPr>
        <a:xfrm>
          <a:off x="3116729" y="3247465"/>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165100</xdr:colOff>
      <xdr:row>17</xdr:row>
      <xdr:rowOff>176695</xdr:rowOff>
    </xdr:from>
    <xdr:to>
      <xdr:col>9</xdr:col>
      <xdr:colOff>177800</xdr:colOff>
      <xdr:row>32</xdr:row>
      <xdr:rowOff>0</xdr:rowOff>
    </xdr:to>
    <xdr:cxnSp macro="">
      <xdr:nvCxnSpPr>
        <xdr:cNvPr id="3" name="直線コネクタ 2">
          <a:extLst>
            <a:ext uri="{FF2B5EF4-FFF2-40B4-BE49-F238E27FC236}">
              <a16:creationId xmlns:a16="http://schemas.microsoft.com/office/drawing/2014/main" id="{539AB004-B1D1-462F-BF98-E6625C6890BC}"/>
            </a:ext>
          </a:extLst>
        </xdr:cNvPr>
        <xdr:cNvCxnSpPr/>
      </xdr:nvCxnSpPr>
      <xdr:spPr>
        <a:xfrm flipH="1">
          <a:off x="2540747" y="3232166"/>
          <a:ext cx="12700" cy="2512716"/>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18</xdr:row>
      <xdr:rowOff>148</xdr:rowOff>
    </xdr:from>
    <xdr:to>
      <xdr:col>7</xdr:col>
      <xdr:colOff>139700</xdr:colOff>
      <xdr:row>32</xdr:row>
      <xdr:rowOff>147</xdr:rowOff>
    </xdr:to>
    <xdr:cxnSp macro="">
      <xdr:nvCxnSpPr>
        <xdr:cNvPr id="4" name="直線コネクタ 3">
          <a:extLst>
            <a:ext uri="{FF2B5EF4-FFF2-40B4-BE49-F238E27FC236}">
              <a16:creationId xmlns:a16="http://schemas.microsoft.com/office/drawing/2014/main" id="{98724B32-7AE5-4EEE-84FA-7A959B16DC2F}"/>
            </a:ext>
          </a:extLst>
        </xdr:cNvPr>
        <xdr:cNvCxnSpPr/>
      </xdr:nvCxnSpPr>
      <xdr:spPr>
        <a:xfrm>
          <a:off x="1977465" y="3234913"/>
          <a:ext cx="0" cy="2510116"/>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203200</xdr:colOff>
      <xdr:row>34</xdr:row>
      <xdr:rowOff>21459</xdr:rowOff>
    </xdr:from>
    <xdr:to>
      <xdr:col>11</xdr:col>
      <xdr:colOff>203200</xdr:colOff>
      <xdr:row>39</xdr:row>
      <xdr:rowOff>175172</xdr:rowOff>
    </xdr:to>
    <xdr:cxnSp macro="">
      <xdr:nvCxnSpPr>
        <xdr:cNvPr id="5" name="直線コネクタ 4">
          <a:extLst>
            <a:ext uri="{FF2B5EF4-FFF2-40B4-BE49-F238E27FC236}">
              <a16:creationId xmlns:a16="http://schemas.microsoft.com/office/drawing/2014/main" id="{E86CE8E8-9878-4EA5-9765-C76439BC2300}"/>
            </a:ext>
          </a:extLst>
        </xdr:cNvPr>
        <xdr:cNvCxnSpPr/>
      </xdr:nvCxnSpPr>
      <xdr:spPr>
        <a:xfrm>
          <a:off x="3116729" y="6124930"/>
          <a:ext cx="0" cy="1050183"/>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172424</xdr:colOff>
      <xdr:row>34</xdr:row>
      <xdr:rowOff>8759</xdr:rowOff>
    </xdr:from>
    <xdr:to>
      <xdr:col>9</xdr:col>
      <xdr:colOff>177800</xdr:colOff>
      <xdr:row>39</xdr:row>
      <xdr:rowOff>175172</xdr:rowOff>
    </xdr:to>
    <xdr:cxnSp macro="">
      <xdr:nvCxnSpPr>
        <xdr:cNvPr id="6" name="直線コネクタ 5">
          <a:extLst>
            <a:ext uri="{FF2B5EF4-FFF2-40B4-BE49-F238E27FC236}">
              <a16:creationId xmlns:a16="http://schemas.microsoft.com/office/drawing/2014/main" id="{26EEB623-C5F2-4616-A357-360D21B8C18E}"/>
            </a:ext>
          </a:extLst>
        </xdr:cNvPr>
        <xdr:cNvCxnSpPr/>
      </xdr:nvCxnSpPr>
      <xdr:spPr>
        <a:xfrm flipH="1">
          <a:off x="2548071" y="6112230"/>
          <a:ext cx="5376" cy="1062883"/>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34</xdr:row>
      <xdr:rowOff>8907</xdr:rowOff>
    </xdr:from>
    <xdr:to>
      <xdr:col>7</xdr:col>
      <xdr:colOff>139700</xdr:colOff>
      <xdr:row>40</xdr:row>
      <xdr:rowOff>4379</xdr:rowOff>
    </xdr:to>
    <xdr:cxnSp macro="">
      <xdr:nvCxnSpPr>
        <xdr:cNvPr id="7" name="直線コネクタ 6">
          <a:extLst>
            <a:ext uri="{FF2B5EF4-FFF2-40B4-BE49-F238E27FC236}">
              <a16:creationId xmlns:a16="http://schemas.microsoft.com/office/drawing/2014/main" id="{CAC4D935-8BC7-49E3-AC46-DD1DA3BCABCC}"/>
            </a:ext>
          </a:extLst>
        </xdr:cNvPr>
        <xdr:cNvCxnSpPr/>
      </xdr:nvCxnSpPr>
      <xdr:spPr>
        <a:xfrm>
          <a:off x="1977465" y="6112378"/>
          <a:ext cx="0" cy="1071236"/>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139700</xdr:colOff>
      <xdr:row>18</xdr:row>
      <xdr:rowOff>0</xdr:rowOff>
    </xdr:from>
    <xdr:to>
      <xdr:col>25</xdr:col>
      <xdr:colOff>203200</xdr:colOff>
      <xdr:row>32</xdr:row>
      <xdr:rowOff>12700</xdr:rowOff>
    </xdr:to>
    <xdr:grpSp>
      <xdr:nvGrpSpPr>
        <xdr:cNvPr id="8" name="グループ化 7">
          <a:extLst>
            <a:ext uri="{FF2B5EF4-FFF2-40B4-BE49-F238E27FC236}">
              <a16:creationId xmlns:a16="http://schemas.microsoft.com/office/drawing/2014/main" id="{226EF1C6-0B2E-4282-8591-FA7CEDD17AF4}"/>
            </a:ext>
          </a:extLst>
        </xdr:cNvPr>
        <xdr:cNvGrpSpPr/>
      </xdr:nvGrpSpPr>
      <xdr:grpSpPr>
        <a:xfrm>
          <a:off x="5458759" y="3234765"/>
          <a:ext cx="1139265" cy="2522817"/>
          <a:chOff x="5458759" y="3227294"/>
          <a:chExt cx="1139265" cy="2522818"/>
        </a:xfrm>
      </xdr:grpSpPr>
      <xdr:cxnSp macro="">
        <xdr:nvCxnSpPr>
          <xdr:cNvPr id="9" name="直線コネクタ 8">
            <a:extLst>
              <a:ext uri="{FF2B5EF4-FFF2-40B4-BE49-F238E27FC236}">
                <a16:creationId xmlns:a16="http://schemas.microsoft.com/office/drawing/2014/main" id="{D7F85055-5DFE-B77D-17DC-66E63C8041AE}"/>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10" name="グループ化 9">
            <a:extLst>
              <a:ext uri="{FF2B5EF4-FFF2-40B4-BE49-F238E27FC236}">
                <a16:creationId xmlns:a16="http://schemas.microsoft.com/office/drawing/2014/main" id="{B415139A-2B3E-FEA9-F81E-7F9F8DD1CFE9}"/>
              </a:ext>
            </a:extLst>
          </xdr:cNvPr>
          <xdr:cNvGrpSpPr/>
        </xdr:nvGrpSpPr>
        <xdr:grpSpPr>
          <a:xfrm>
            <a:off x="5458759" y="3227294"/>
            <a:ext cx="575982" cy="2510265"/>
            <a:chOff x="5458759" y="3227294"/>
            <a:chExt cx="575982" cy="2510265"/>
          </a:xfrm>
        </xdr:grpSpPr>
        <xdr:cxnSp macro="">
          <xdr:nvCxnSpPr>
            <xdr:cNvPr id="11" name="直線コネクタ 10">
              <a:extLst>
                <a:ext uri="{FF2B5EF4-FFF2-40B4-BE49-F238E27FC236}">
                  <a16:creationId xmlns:a16="http://schemas.microsoft.com/office/drawing/2014/main" id="{7866BBA8-DE33-3925-D758-89EB486F0FBC}"/>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24155219-C250-9F71-1677-7612FBBCC8EA}"/>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126194</xdr:colOff>
      <xdr:row>16</xdr:row>
      <xdr:rowOff>0</xdr:rowOff>
    </xdr:from>
    <xdr:to>
      <xdr:col>28</xdr:col>
      <xdr:colOff>0</xdr:colOff>
      <xdr:row>16</xdr:row>
      <xdr:rowOff>0</xdr:rowOff>
    </xdr:to>
    <xdr:cxnSp macro="">
      <xdr:nvCxnSpPr>
        <xdr:cNvPr id="13" name="直線コネクタ 12">
          <a:extLst>
            <a:ext uri="{FF2B5EF4-FFF2-40B4-BE49-F238E27FC236}">
              <a16:creationId xmlns:a16="http://schemas.microsoft.com/office/drawing/2014/main" id="{9C9FC7DF-D96B-46FA-8DA6-AD51D7DB5BD4}"/>
            </a:ext>
          </a:extLst>
        </xdr:cNvPr>
        <xdr:cNvCxnSpPr/>
      </xdr:nvCxnSpPr>
      <xdr:spPr>
        <a:xfrm>
          <a:off x="3846547" y="2876176"/>
          <a:ext cx="3355100" cy="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46191</xdr:colOff>
      <xdr:row>23</xdr:row>
      <xdr:rowOff>166480</xdr:rowOff>
    </xdr:from>
    <xdr:to>
      <xdr:col>15</xdr:col>
      <xdr:colOff>78826</xdr:colOff>
      <xdr:row>41</xdr:row>
      <xdr:rowOff>36763</xdr:rowOff>
    </xdr:to>
    <xdr:sp macro="" textlink="">
      <xdr:nvSpPr>
        <xdr:cNvPr id="15" name="四角形: 角を丸くする 14">
          <a:extLst>
            <a:ext uri="{FF2B5EF4-FFF2-40B4-BE49-F238E27FC236}">
              <a16:creationId xmlns:a16="http://schemas.microsoft.com/office/drawing/2014/main" id="{20222423-C1E9-4C83-823A-45B0D9B15FD3}"/>
            </a:ext>
          </a:extLst>
        </xdr:cNvPr>
        <xdr:cNvSpPr/>
      </xdr:nvSpPr>
      <xdr:spPr>
        <a:xfrm>
          <a:off x="3766544" y="4297715"/>
          <a:ext cx="159635" cy="3097577"/>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wordArtVertRtl"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これより右側は記入しないでください　↑</a:t>
          </a:r>
        </a:p>
      </xdr:txBody>
    </xdr:sp>
    <xdr:clientData/>
  </xdr:twoCellAnchor>
  <xdr:twoCellAnchor>
    <xdr:from>
      <xdr:col>17</xdr:col>
      <xdr:colOff>160704</xdr:colOff>
      <xdr:row>15</xdr:row>
      <xdr:rowOff>129847</xdr:rowOff>
    </xdr:from>
    <xdr:to>
      <xdr:col>26</xdr:col>
      <xdr:colOff>131396</xdr:colOff>
      <xdr:row>16</xdr:row>
      <xdr:rowOff>65455</xdr:rowOff>
    </xdr:to>
    <xdr:sp macro="" textlink="">
      <xdr:nvSpPr>
        <xdr:cNvPr id="16" name="四角形: 角を丸くする 15">
          <a:extLst>
            <a:ext uri="{FF2B5EF4-FFF2-40B4-BE49-F238E27FC236}">
              <a16:creationId xmlns:a16="http://schemas.microsoft.com/office/drawing/2014/main" id="{244FFBCC-3701-4281-BF2B-A9D5C6C85632}"/>
            </a:ext>
          </a:extLst>
        </xdr:cNvPr>
        <xdr:cNvSpPr/>
      </xdr:nvSpPr>
      <xdr:spPr>
        <a:xfrm>
          <a:off x="4403998" y="2819259"/>
          <a:ext cx="2391163" cy="122372"/>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horz"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これより下側は記入しないでください　↓</a:t>
          </a:r>
        </a:p>
      </xdr:txBody>
    </xdr:sp>
    <xdr:clientData/>
  </xdr:twoCellAnchor>
  <xdr:twoCellAnchor>
    <xdr:from>
      <xdr:col>21</xdr:col>
      <xdr:colOff>139700</xdr:colOff>
      <xdr:row>33</xdr:row>
      <xdr:rowOff>171823</xdr:rowOff>
    </xdr:from>
    <xdr:to>
      <xdr:col>25</xdr:col>
      <xdr:colOff>203200</xdr:colOff>
      <xdr:row>52</xdr:row>
      <xdr:rowOff>0</xdr:rowOff>
    </xdr:to>
    <xdr:grpSp>
      <xdr:nvGrpSpPr>
        <xdr:cNvPr id="17" name="グループ化 16">
          <a:extLst>
            <a:ext uri="{FF2B5EF4-FFF2-40B4-BE49-F238E27FC236}">
              <a16:creationId xmlns:a16="http://schemas.microsoft.com/office/drawing/2014/main" id="{D4C51728-8549-4ADE-B6EE-2F17ED0202A5}"/>
            </a:ext>
          </a:extLst>
        </xdr:cNvPr>
        <xdr:cNvGrpSpPr/>
      </xdr:nvGrpSpPr>
      <xdr:grpSpPr>
        <a:xfrm>
          <a:off x="5458759" y="6095999"/>
          <a:ext cx="1139265" cy="3234766"/>
          <a:chOff x="5458759" y="3227294"/>
          <a:chExt cx="1139265" cy="2522818"/>
        </a:xfrm>
      </xdr:grpSpPr>
      <xdr:cxnSp macro="">
        <xdr:nvCxnSpPr>
          <xdr:cNvPr id="18" name="直線コネクタ 17">
            <a:extLst>
              <a:ext uri="{FF2B5EF4-FFF2-40B4-BE49-F238E27FC236}">
                <a16:creationId xmlns:a16="http://schemas.microsoft.com/office/drawing/2014/main" id="{53F635E1-0D13-CE14-8CD6-6659A38B7DAC}"/>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19" name="グループ化 18">
            <a:extLst>
              <a:ext uri="{FF2B5EF4-FFF2-40B4-BE49-F238E27FC236}">
                <a16:creationId xmlns:a16="http://schemas.microsoft.com/office/drawing/2014/main" id="{E2FDFA5E-C324-D6DB-DF06-A5375307BD22}"/>
              </a:ext>
            </a:extLst>
          </xdr:cNvPr>
          <xdr:cNvGrpSpPr/>
        </xdr:nvGrpSpPr>
        <xdr:grpSpPr>
          <a:xfrm>
            <a:off x="5458759" y="3227294"/>
            <a:ext cx="575982" cy="2510265"/>
            <a:chOff x="5458759" y="3227294"/>
            <a:chExt cx="575982" cy="2510265"/>
          </a:xfrm>
        </xdr:grpSpPr>
        <xdr:cxnSp macro="">
          <xdr:nvCxnSpPr>
            <xdr:cNvPr id="20" name="直線コネクタ 19">
              <a:extLst>
                <a:ext uri="{FF2B5EF4-FFF2-40B4-BE49-F238E27FC236}">
                  <a16:creationId xmlns:a16="http://schemas.microsoft.com/office/drawing/2014/main" id="{EE2F0043-CB3F-1DD8-7A44-46505F7A21DA}"/>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C449C1DC-E2ED-D326-1B1C-D11FE5D2B656}"/>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140138</xdr:colOff>
      <xdr:row>33</xdr:row>
      <xdr:rowOff>0</xdr:rowOff>
    </xdr:from>
    <xdr:to>
      <xdr:col>14</xdr:col>
      <xdr:colOff>140138</xdr:colOff>
      <xdr:row>60</xdr:row>
      <xdr:rowOff>179551</xdr:rowOff>
    </xdr:to>
    <xdr:cxnSp macro="">
      <xdr:nvCxnSpPr>
        <xdr:cNvPr id="2" name="直線コネクタ 1">
          <a:extLst>
            <a:ext uri="{FF2B5EF4-FFF2-40B4-BE49-F238E27FC236}">
              <a16:creationId xmlns:a16="http://schemas.microsoft.com/office/drawing/2014/main" id="{1A699A79-D423-4942-A406-ED398A6D76AB}"/>
            </a:ext>
          </a:extLst>
        </xdr:cNvPr>
        <xdr:cNvCxnSpPr/>
      </xdr:nvCxnSpPr>
      <xdr:spPr>
        <a:xfrm>
          <a:off x="3827517" y="5929586"/>
          <a:ext cx="0" cy="5027448"/>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203200</xdr:colOff>
      <xdr:row>18</xdr:row>
      <xdr:rowOff>12700</xdr:rowOff>
    </xdr:from>
    <xdr:to>
      <xdr:col>14</xdr:col>
      <xdr:colOff>203200</xdr:colOff>
      <xdr:row>32</xdr:row>
      <xdr:rowOff>12700</xdr:rowOff>
    </xdr:to>
    <xdr:cxnSp macro="">
      <xdr:nvCxnSpPr>
        <xdr:cNvPr id="3" name="直線コネクタ 2">
          <a:extLst>
            <a:ext uri="{FF2B5EF4-FFF2-40B4-BE49-F238E27FC236}">
              <a16:creationId xmlns:a16="http://schemas.microsoft.com/office/drawing/2014/main" id="{230F3ACF-335B-4DFA-B7E1-5455169F803D}"/>
            </a:ext>
          </a:extLst>
        </xdr:cNvPr>
        <xdr:cNvCxnSpPr/>
      </xdr:nvCxnSpPr>
      <xdr:spPr>
        <a:xfrm>
          <a:off x="3098800" y="3219450"/>
          <a:ext cx="0" cy="2489200"/>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172570</xdr:colOff>
      <xdr:row>18</xdr:row>
      <xdr:rowOff>19812</xdr:rowOff>
    </xdr:from>
    <xdr:to>
      <xdr:col>12</xdr:col>
      <xdr:colOff>185270</xdr:colOff>
      <xdr:row>32</xdr:row>
      <xdr:rowOff>22411</xdr:rowOff>
    </xdr:to>
    <xdr:cxnSp macro="">
      <xdr:nvCxnSpPr>
        <xdr:cNvPr id="4" name="直線コネクタ 3">
          <a:extLst>
            <a:ext uri="{FF2B5EF4-FFF2-40B4-BE49-F238E27FC236}">
              <a16:creationId xmlns:a16="http://schemas.microsoft.com/office/drawing/2014/main" id="{19086EE0-D032-4E6A-B3A5-DFC1A54EEA4B}"/>
            </a:ext>
          </a:extLst>
        </xdr:cNvPr>
        <xdr:cNvCxnSpPr/>
      </xdr:nvCxnSpPr>
      <xdr:spPr>
        <a:xfrm flipH="1">
          <a:off x="3482041" y="3254577"/>
          <a:ext cx="12700" cy="2512716"/>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203200</xdr:colOff>
      <xdr:row>34</xdr:row>
      <xdr:rowOff>21459</xdr:rowOff>
    </xdr:from>
    <xdr:to>
      <xdr:col>11</xdr:col>
      <xdr:colOff>203200</xdr:colOff>
      <xdr:row>39</xdr:row>
      <xdr:rowOff>175172</xdr:rowOff>
    </xdr:to>
    <xdr:cxnSp macro="">
      <xdr:nvCxnSpPr>
        <xdr:cNvPr id="6" name="直線コネクタ 5">
          <a:extLst>
            <a:ext uri="{FF2B5EF4-FFF2-40B4-BE49-F238E27FC236}">
              <a16:creationId xmlns:a16="http://schemas.microsoft.com/office/drawing/2014/main" id="{25E8606D-9C50-4D89-99B2-766B2F44C9AD}"/>
            </a:ext>
          </a:extLst>
        </xdr:cNvPr>
        <xdr:cNvCxnSpPr/>
      </xdr:nvCxnSpPr>
      <xdr:spPr>
        <a:xfrm>
          <a:off x="3098800" y="6073009"/>
          <a:ext cx="0" cy="1042713"/>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172424</xdr:colOff>
      <xdr:row>34</xdr:row>
      <xdr:rowOff>8759</xdr:rowOff>
    </xdr:from>
    <xdr:to>
      <xdr:col>9</xdr:col>
      <xdr:colOff>177800</xdr:colOff>
      <xdr:row>39</xdr:row>
      <xdr:rowOff>175172</xdr:rowOff>
    </xdr:to>
    <xdr:cxnSp macro="">
      <xdr:nvCxnSpPr>
        <xdr:cNvPr id="7" name="直線コネクタ 6">
          <a:extLst>
            <a:ext uri="{FF2B5EF4-FFF2-40B4-BE49-F238E27FC236}">
              <a16:creationId xmlns:a16="http://schemas.microsoft.com/office/drawing/2014/main" id="{695C2603-6C5F-4752-967C-F6AE1C1F1507}"/>
            </a:ext>
          </a:extLst>
        </xdr:cNvPr>
        <xdr:cNvCxnSpPr/>
      </xdr:nvCxnSpPr>
      <xdr:spPr>
        <a:xfrm flipH="1">
          <a:off x="2534624" y="6060309"/>
          <a:ext cx="5376" cy="1055413"/>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34</xdr:row>
      <xdr:rowOff>8907</xdr:rowOff>
    </xdr:from>
    <xdr:to>
      <xdr:col>7</xdr:col>
      <xdr:colOff>139700</xdr:colOff>
      <xdr:row>40</xdr:row>
      <xdr:rowOff>4379</xdr:rowOff>
    </xdr:to>
    <xdr:cxnSp macro="">
      <xdr:nvCxnSpPr>
        <xdr:cNvPr id="8" name="直線コネクタ 7">
          <a:extLst>
            <a:ext uri="{FF2B5EF4-FFF2-40B4-BE49-F238E27FC236}">
              <a16:creationId xmlns:a16="http://schemas.microsoft.com/office/drawing/2014/main" id="{50344370-DE66-4A6A-8BB5-3C3FDFF7BD53}"/>
            </a:ext>
          </a:extLst>
        </xdr:cNvPr>
        <xdr:cNvCxnSpPr/>
      </xdr:nvCxnSpPr>
      <xdr:spPr>
        <a:xfrm>
          <a:off x="1968500" y="6060457"/>
          <a:ext cx="0" cy="1062272"/>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173318</xdr:colOff>
      <xdr:row>18</xdr:row>
      <xdr:rowOff>20171</xdr:rowOff>
    </xdr:from>
    <xdr:to>
      <xdr:col>24</xdr:col>
      <xdr:colOff>173318</xdr:colOff>
      <xdr:row>32</xdr:row>
      <xdr:rowOff>20171</xdr:rowOff>
    </xdr:to>
    <xdr:cxnSp macro="">
      <xdr:nvCxnSpPr>
        <xdr:cNvPr id="10" name="直線コネクタ 9">
          <a:extLst>
            <a:ext uri="{FF2B5EF4-FFF2-40B4-BE49-F238E27FC236}">
              <a16:creationId xmlns:a16="http://schemas.microsoft.com/office/drawing/2014/main" id="{373AFFC6-8D5B-5DE1-DDB9-5E97011FDEC9}"/>
            </a:ext>
          </a:extLst>
        </xdr:cNvPr>
        <xdr:cNvCxnSpPr/>
      </xdr:nvCxnSpPr>
      <xdr:spPr>
        <a:xfrm>
          <a:off x="6777318" y="3254936"/>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165100</xdr:colOff>
      <xdr:row>18</xdr:row>
      <xdr:rowOff>0</xdr:rowOff>
    </xdr:from>
    <xdr:to>
      <xdr:col>22</xdr:col>
      <xdr:colOff>177800</xdr:colOff>
      <xdr:row>32</xdr:row>
      <xdr:rowOff>0</xdr:rowOff>
    </xdr:to>
    <xdr:cxnSp macro="">
      <xdr:nvCxnSpPr>
        <xdr:cNvPr id="12" name="直線コネクタ 11">
          <a:extLst>
            <a:ext uri="{FF2B5EF4-FFF2-40B4-BE49-F238E27FC236}">
              <a16:creationId xmlns:a16="http://schemas.microsoft.com/office/drawing/2014/main" id="{EB02851C-E494-DDF1-F869-4F16D9A0911F}"/>
            </a:ext>
          </a:extLst>
        </xdr:cNvPr>
        <xdr:cNvCxnSpPr/>
      </xdr:nvCxnSpPr>
      <xdr:spPr>
        <a:xfrm flipH="1">
          <a:off x="6022041" y="3234765"/>
          <a:ext cx="1270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4885</xdr:colOff>
      <xdr:row>16</xdr:row>
      <xdr:rowOff>0</xdr:rowOff>
    </xdr:from>
    <xdr:to>
      <xdr:col>27</xdr:col>
      <xdr:colOff>0</xdr:colOff>
      <xdr:row>16</xdr:row>
      <xdr:rowOff>0</xdr:rowOff>
    </xdr:to>
    <xdr:cxnSp macro="">
      <xdr:nvCxnSpPr>
        <xdr:cNvPr id="14" name="直線コネクタ 13">
          <a:extLst>
            <a:ext uri="{FF2B5EF4-FFF2-40B4-BE49-F238E27FC236}">
              <a16:creationId xmlns:a16="http://schemas.microsoft.com/office/drawing/2014/main" id="{36B593D5-9511-4B87-81D9-81642D376741}"/>
            </a:ext>
          </a:extLst>
        </xdr:cNvPr>
        <xdr:cNvCxnSpPr/>
      </xdr:nvCxnSpPr>
      <xdr:spPr>
        <a:xfrm>
          <a:off x="4816231" y="2823308"/>
          <a:ext cx="2413000" cy="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43792</xdr:colOff>
      <xdr:row>37</xdr:row>
      <xdr:rowOff>102338</xdr:rowOff>
    </xdr:from>
    <xdr:to>
      <xdr:col>14</xdr:col>
      <xdr:colOff>227723</xdr:colOff>
      <xdr:row>54</xdr:row>
      <xdr:rowOff>151915</xdr:rowOff>
    </xdr:to>
    <xdr:sp macro="" textlink="">
      <xdr:nvSpPr>
        <xdr:cNvPr id="15" name="四角形: 角を丸くする 14">
          <a:extLst>
            <a:ext uri="{FF2B5EF4-FFF2-40B4-BE49-F238E27FC236}">
              <a16:creationId xmlns:a16="http://schemas.microsoft.com/office/drawing/2014/main" id="{7F674AF7-F3C6-4C24-BDBC-FA7F66878CFE}"/>
            </a:ext>
          </a:extLst>
        </xdr:cNvPr>
        <xdr:cNvSpPr/>
      </xdr:nvSpPr>
      <xdr:spPr>
        <a:xfrm>
          <a:off x="3731171" y="6750131"/>
          <a:ext cx="183931" cy="3101956"/>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wordArtVertRtl"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これより右側は記入しないでください　↑</a:t>
          </a:r>
        </a:p>
      </xdr:txBody>
    </xdr:sp>
    <xdr:clientData/>
  </xdr:twoCellAnchor>
  <xdr:twoCellAnchor>
    <xdr:from>
      <xdr:col>18</xdr:col>
      <xdr:colOff>136770</xdr:colOff>
      <xdr:row>15</xdr:row>
      <xdr:rowOff>132777</xdr:rowOff>
    </xdr:from>
    <xdr:to>
      <xdr:col>26</xdr:col>
      <xdr:colOff>185616</xdr:colOff>
      <xdr:row>16</xdr:row>
      <xdr:rowOff>83039</xdr:rowOff>
    </xdr:to>
    <xdr:sp macro="" textlink="">
      <xdr:nvSpPr>
        <xdr:cNvPr id="16" name="四角形: 角を丸くする 15">
          <a:extLst>
            <a:ext uri="{FF2B5EF4-FFF2-40B4-BE49-F238E27FC236}">
              <a16:creationId xmlns:a16="http://schemas.microsoft.com/office/drawing/2014/main" id="{9A807B36-3D16-4E6C-BAB6-E8357200F67E}"/>
            </a:ext>
          </a:extLst>
        </xdr:cNvPr>
        <xdr:cNvSpPr/>
      </xdr:nvSpPr>
      <xdr:spPr>
        <a:xfrm>
          <a:off x="4948116" y="2770469"/>
          <a:ext cx="2198077" cy="135878"/>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horz"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これより下側は記入しないでください　</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139700</xdr:colOff>
      <xdr:row>33</xdr:row>
      <xdr:rowOff>171823</xdr:rowOff>
    </xdr:from>
    <xdr:to>
      <xdr:col>24</xdr:col>
      <xdr:colOff>203200</xdr:colOff>
      <xdr:row>52</xdr:row>
      <xdr:rowOff>0</xdr:rowOff>
    </xdr:to>
    <xdr:grpSp>
      <xdr:nvGrpSpPr>
        <xdr:cNvPr id="17" name="グループ化 16">
          <a:extLst>
            <a:ext uri="{FF2B5EF4-FFF2-40B4-BE49-F238E27FC236}">
              <a16:creationId xmlns:a16="http://schemas.microsoft.com/office/drawing/2014/main" id="{670364D2-4B5D-4C48-8C4E-C829631E2F1B}"/>
            </a:ext>
          </a:extLst>
        </xdr:cNvPr>
        <xdr:cNvGrpSpPr/>
      </xdr:nvGrpSpPr>
      <xdr:grpSpPr>
        <a:xfrm>
          <a:off x="5600700" y="6095999"/>
          <a:ext cx="1139265" cy="3234766"/>
          <a:chOff x="5458759" y="3227294"/>
          <a:chExt cx="1139265" cy="2522818"/>
        </a:xfrm>
      </xdr:grpSpPr>
      <xdr:cxnSp macro="">
        <xdr:nvCxnSpPr>
          <xdr:cNvPr id="18" name="直線コネクタ 17">
            <a:extLst>
              <a:ext uri="{FF2B5EF4-FFF2-40B4-BE49-F238E27FC236}">
                <a16:creationId xmlns:a16="http://schemas.microsoft.com/office/drawing/2014/main" id="{BC2E87FF-5DFE-9F9E-F383-9A932C55CE90}"/>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19" name="グループ化 18">
            <a:extLst>
              <a:ext uri="{FF2B5EF4-FFF2-40B4-BE49-F238E27FC236}">
                <a16:creationId xmlns:a16="http://schemas.microsoft.com/office/drawing/2014/main" id="{536FDBD9-B33E-DB4C-D133-8D5363158B77}"/>
              </a:ext>
            </a:extLst>
          </xdr:cNvPr>
          <xdr:cNvGrpSpPr/>
        </xdr:nvGrpSpPr>
        <xdr:grpSpPr>
          <a:xfrm>
            <a:off x="5458759" y="3227294"/>
            <a:ext cx="575982" cy="2510265"/>
            <a:chOff x="5458759" y="3227294"/>
            <a:chExt cx="575982" cy="2510265"/>
          </a:xfrm>
        </xdr:grpSpPr>
        <xdr:cxnSp macro="">
          <xdr:nvCxnSpPr>
            <xdr:cNvPr id="20" name="直線コネクタ 19">
              <a:extLst>
                <a:ext uri="{FF2B5EF4-FFF2-40B4-BE49-F238E27FC236}">
                  <a16:creationId xmlns:a16="http://schemas.microsoft.com/office/drawing/2014/main" id="{A97E88BE-66FD-09F8-75A5-2E288A76FEA9}"/>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C40BDE0A-60FE-8E13-F90C-05639D6A471E}"/>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148897</xdr:colOff>
      <xdr:row>33</xdr:row>
      <xdr:rowOff>0</xdr:rowOff>
    </xdr:from>
    <xdr:to>
      <xdr:col>18</xdr:col>
      <xdr:colOff>0</xdr:colOff>
      <xdr:row>33</xdr:row>
      <xdr:rowOff>0</xdr:rowOff>
    </xdr:to>
    <xdr:cxnSp macro="">
      <xdr:nvCxnSpPr>
        <xdr:cNvPr id="24" name="直線コネクタ 23">
          <a:extLst>
            <a:ext uri="{FF2B5EF4-FFF2-40B4-BE49-F238E27FC236}">
              <a16:creationId xmlns:a16="http://schemas.microsoft.com/office/drawing/2014/main" id="{6A106EA4-B1D8-5029-CC16-6B1EEFB1433F}"/>
            </a:ext>
          </a:extLst>
        </xdr:cNvPr>
        <xdr:cNvCxnSpPr/>
      </xdr:nvCxnSpPr>
      <xdr:spPr>
        <a:xfrm>
          <a:off x="4051705" y="5812692"/>
          <a:ext cx="759641" cy="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4886</xdr:colOff>
      <xdr:row>16</xdr:row>
      <xdr:rowOff>0</xdr:rowOff>
    </xdr:from>
    <xdr:to>
      <xdr:col>18</xdr:col>
      <xdr:colOff>4886</xdr:colOff>
      <xdr:row>33</xdr:row>
      <xdr:rowOff>0</xdr:rowOff>
    </xdr:to>
    <xdr:cxnSp macro="">
      <xdr:nvCxnSpPr>
        <xdr:cNvPr id="26" name="直線コネクタ 25">
          <a:extLst>
            <a:ext uri="{FF2B5EF4-FFF2-40B4-BE49-F238E27FC236}">
              <a16:creationId xmlns:a16="http://schemas.microsoft.com/office/drawing/2014/main" id="{211397C3-48BA-6CEB-B7B3-99AA5BDF0246}"/>
            </a:ext>
          </a:extLst>
        </xdr:cNvPr>
        <xdr:cNvCxnSpPr/>
      </xdr:nvCxnSpPr>
      <xdr:spPr>
        <a:xfrm>
          <a:off x="4816232" y="2823308"/>
          <a:ext cx="0" cy="2989384"/>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203200</xdr:colOff>
      <xdr:row>34</xdr:row>
      <xdr:rowOff>21459</xdr:rowOff>
    </xdr:from>
    <xdr:to>
      <xdr:col>11</xdr:col>
      <xdr:colOff>203200</xdr:colOff>
      <xdr:row>39</xdr:row>
      <xdr:rowOff>175172</xdr:rowOff>
    </xdr:to>
    <xdr:cxnSp macro="">
      <xdr:nvCxnSpPr>
        <xdr:cNvPr id="2" name="直線コネクタ 1">
          <a:extLst>
            <a:ext uri="{FF2B5EF4-FFF2-40B4-BE49-F238E27FC236}">
              <a16:creationId xmlns:a16="http://schemas.microsoft.com/office/drawing/2014/main" id="{1E36CC02-C42D-49F1-B292-616E7B489B00}"/>
            </a:ext>
          </a:extLst>
        </xdr:cNvPr>
        <xdr:cNvCxnSpPr/>
      </xdr:nvCxnSpPr>
      <xdr:spPr>
        <a:xfrm>
          <a:off x="3076575" y="6174609"/>
          <a:ext cx="0" cy="1061763"/>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203694</xdr:colOff>
      <xdr:row>18</xdr:row>
      <xdr:rowOff>13053</xdr:rowOff>
    </xdr:from>
    <xdr:to>
      <xdr:col>11</xdr:col>
      <xdr:colOff>203694</xdr:colOff>
      <xdr:row>32</xdr:row>
      <xdr:rowOff>13085</xdr:rowOff>
    </xdr:to>
    <xdr:cxnSp macro="">
      <xdr:nvCxnSpPr>
        <xdr:cNvPr id="3" name="直線コネクタ 2">
          <a:extLst>
            <a:ext uri="{FF2B5EF4-FFF2-40B4-BE49-F238E27FC236}">
              <a16:creationId xmlns:a16="http://schemas.microsoft.com/office/drawing/2014/main" id="{1C1E0ED2-471A-41B5-88AA-8ABFD4A61A3B}"/>
            </a:ext>
          </a:extLst>
        </xdr:cNvPr>
        <xdr:cNvCxnSpPr/>
      </xdr:nvCxnSpPr>
      <xdr:spPr>
        <a:xfrm>
          <a:off x="3077069" y="3267428"/>
          <a:ext cx="0" cy="2533682"/>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165268</xdr:colOff>
      <xdr:row>17</xdr:row>
      <xdr:rowOff>179199</xdr:rowOff>
    </xdr:from>
    <xdr:to>
      <xdr:col>9</xdr:col>
      <xdr:colOff>178127</xdr:colOff>
      <xdr:row>31</xdr:row>
      <xdr:rowOff>179231</xdr:rowOff>
    </xdr:to>
    <xdr:cxnSp macro="">
      <xdr:nvCxnSpPr>
        <xdr:cNvPr id="4" name="直線コネクタ 3">
          <a:extLst>
            <a:ext uri="{FF2B5EF4-FFF2-40B4-BE49-F238E27FC236}">
              <a16:creationId xmlns:a16="http://schemas.microsoft.com/office/drawing/2014/main" id="{A91CB723-EEA6-4153-9018-90D544C07D0F}"/>
            </a:ext>
          </a:extLst>
        </xdr:cNvPr>
        <xdr:cNvCxnSpPr/>
      </xdr:nvCxnSpPr>
      <xdr:spPr>
        <a:xfrm flipH="1">
          <a:off x="2505243" y="3258949"/>
          <a:ext cx="19209" cy="2533682"/>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18</xdr:row>
      <xdr:rowOff>58</xdr:rowOff>
    </xdr:from>
    <xdr:to>
      <xdr:col>7</xdr:col>
      <xdr:colOff>139700</xdr:colOff>
      <xdr:row>32</xdr:row>
      <xdr:rowOff>89</xdr:rowOff>
    </xdr:to>
    <xdr:cxnSp macro="">
      <xdr:nvCxnSpPr>
        <xdr:cNvPr id="5" name="直線コネクタ 4">
          <a:extLst>
            <a:ext uri="{FF2B5EF4-FFF2-40B4-BE49-F238E27FC236}">
              <a16:creationId xmlns:a16="http://schemas.microsoft.com/office/drawing/2014/main" id="{27A69A67-F92F-4415-A6F4-F88735A89854}"/>
            </a:ext>
          </a:extLst>
        </xdr:cNvPr>
        <xdr:cNvCxnSpPr/>
      </xdr:nvCxnSpPr>
      <xdr:spPr>
        <a:xfrm>
          <a:off x="1952625" y="3257608"/>
          <a:ext cx="0" cy="2533681"/>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172683</xdr:colOff>
      <xdr:row>34</xdr:row>
      <xdr:rowOff>9008</xdr:rowOff>
    </xdr:from>
    <xdr:to>
      <xdr:col>9</xdr:col>
      <xdr:colOff>178126</xdr:colOff>
      <xdr:row>40</xdr:row>
      <xdr:rowOff>2014</xdr:rowOff>
    </xdr:to>
    <xdr:cxnSp macro="">
      <xdr:nvCxnSpPr>
        <xdr:cNvPr id="6" name="直線コネクタ 5">
          <a:extLst>
            <a:ext uri="{FF2B5EF4-FFF2-40B4-BE49-F238E27FC236}">
              <a16:creationId xmlns:a16="http://schemas.microsoft.com/office/drawing/2014/main" id="{D32F2DAA-9152-4B93-802D-1E305A447552}"/>
            </a:ext>
          </a:extLst>
        </xdr:cNvPr>
        <xdr:cNvCxnSpPr/>
      </xdr:nvCxnSpPr>
      <xdr:spPr>
        <a:xfrm flipH="1">
          <a:off x="2515833" y="6165333"/>
          <a:ext cx="8618" cy="1075681"/>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34</xdr:row>
      <xdr:rowOff>9161</xdr:rowOff>
    </xdr:from>
    <xdr:to>
      <xdr:col>7</xdr:col>
      <xdr:colOff>139700</xdr:colOff>
      <xdr:row>40</xdr:row>
      <xdr:rowOff>4487</xdr:rowOff>
    </xdr:to>
    <xdr:cxnSp macro="">
      <xdr:nvCxnSpPr>
        <xdr:cNvPr id="7" name="直線コネクタ 6">
          <a:extLst>
            <a:ext uri="{FF2B5EF4-FFF2-40B4-BE49-F238E27FC236}">
              <a16:creationId xmlns:a16="http://schemas.microsoft.com/office/drawing/2014/main" id="{CBB70AB2-5E8B-4C6E-9118-DE9269545961}"/>
            </a:ext>
          </a:extLst>
        </xdr:cNvPr>
        <xdr:cNvCxnSpPr/>
      </xdr:nvCxnSpPr>
      <xdr:spPr>
        <a:xfrm>
          <a:off x="1952625" y="6165486"/>
          <a:ext cx="0" cy="1081176"/>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145149</xdr:colOff>
      <xdr:row>18</xdr:row>
      <xdr:rowOff>1399</xdr:rowOff>
    </xdr:from>
    <xdr:to>
      <xdr:col>25</xdr:col>
      <xdr:colOff>202791</xdr:colOff>
      <xdr:row>32</xdr:row>
      <xdr:rowOff>9911</xdr:rowOff>
    </xdr:to>
    <xdr:grpSp>
      <xdr:nvGrpSpPr>
        <xdr:cNvPr id="8" name="グループ化 7">
          <a:extLst>
            <a:ext uri="{FF2B5EF4-FFF2-40B4-BE49-F238E27FC236}">
              <a16:creationId xmlns:a16="http://schemas.microsoft.com/office/drawing/2014/main" id="{43B23BBB-32E4-4218-B8C8-8F8EC0EC2D21}"/>
            </a:ext>
          </a:extLst>
        </xdr:cNvPr>
        <xdr:cNvGrpSpPr/>
      </xdr:nvGrpSpPr>
      <xdr:grpSpPr>
        <a:xfrm>
          <a:off x="5428349" y="3208149"/>
          <a:ext cx="1124442" cy="2497712"/>
          <a:chOff x="5458759" y="3227294"/>
          <a:chExt cx="1139265" cy="2522818"/>
        </a:xfrm>
      </xdr:grpSpPr>
      <xdr:cxnSp macro="">
        <xdr:nvCxnSpPr>
          <xdr:cNvPr id="9" name="直線コネクタ 8">
            <a:extLst>
              <a:ext uri="{FF2B5EF4-FFF2-40B4-BE49-F238E27FC236}">
                <a16:creationId xmlns:a16="http://schemas.microsoft.com/office/drawing/2014/main" id="{AF032153-C44D-2BA5-ADC7-1A01CE1E93D4}"/>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10" name="グループ化 9">
            <a:extLst>
              <a:ext uri="{FF2B5EF4-FFF2-40B4-BE49-F238E27FC236}">
                <a16:creationId xmlns:a16="http://schemas.microsoft.com/office/drawing/2014/main" id="{F66AE0FD-220C-F36E-80A1-65765BF2794E}"/>
              </a:ext>
            </a:extLst>
          </xdr:cNvPr>
          <xdr:cNvGrpSpPr/>
        </xdr:nvGrpSpPr>
        <xdr:grpSpPr>
          <a:xfrm>
            <a:off x="5458759" y="3227294"/>
            <a:ext cx="575982" cy="2510265"/>
            <a:chOff x="5458759" y="3227294"/>
            <a:chExt cx="575982" cy="2510265"/>
          </a:xfrm>
        </xdr:grpSpPr>
        <xdr:cxnSp macro="">
          <xdr:nvCxnSpPr>
            <xdr:cNvPr id="11" name="直線コネクタ 10">
              <a:extLst>
                <a:ext uri="{FF2B5EF4-FFF2-40B4-BE49-F238E27FC236}">
                  <a16:creationId xmlns:a16="http://schemas.microsoft.com/office/drawing/2014/main" id="{DF502B54-D76B-7191-D579-0F24B401907A}"/>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14FA4B77-28F8-821E-9039-BBAAE395F182}"/>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125498</xdr:colOff>
      <xdr:row>15</xdr:row>
      <xdr:rowOff>186666</xdr:rowOff>
    </xdr:from>
    <xdr:to>
      <xdr:col>28</xdr:col>
      <xdr:colOff>0</xdr:colOff>
      <xdr:row>15</xdr:row>
      <xdr:rowOff>186666</xdr:rowOff>
    </xdr:to>
    <xdr:cxnSp macro="">
      <xdr:nvCxnSpPr>
        <xdr:cNvPr id="13" name="直線コネクタ 12">
          <a:extLst>
            <a:ext uri="{FF2B5EF4-FFF2-40B4-BE49-F238E27FC236}">
              <a16:creationId xmlns:a16="http://schemas.microsoft.com/office/drawing/2014/main" id="{0E254C7E-D14E-47FA-8190-852A89CC1B7A}"/>
            </a:ext>
          </a:extLst>
        </xdr:cNvPr>
        <xdr:cNvCxnSpPr/>
      </xdr:nvCxnSpPr>
      <xdr:spPr>
        <a:xfrm>
          <a:off x="3798973" y="2898116"/>
          <a:ext cx="3325727" cy="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126314</xdr:colOff>
      <xdr:row>15</xdr:row>
      <xdr:rowOff>186666</xdr:rowOff>
    </xdr:from>
    <xdr:to>
      <xdr:col>14</xdr:col>
      <xdr:colOff>126314</xdr:colOff>
      <xdr:row>61</xdr:row>
      <xdr:rowOff>0</xdr:rowOff>
    </xdr:to>
    <xdr:cxnSp macro="">
      <xdr:nvCxnSpPr>
        <xdr:cNvPr id="14" name="直線コネクタ 13">
          <a:extLst>
            <a:ext uri="{FF2B5EF4-FFF2-40B4-BE49-F238E27FC236}">
              <a16:creationId xmlns:a16="http://schemas.microsoft.com/office/drawing/2014/main" id="{2E0BD6CD-E13F-4487-A1E3-01DA06EEB135}"/>
            </a:ext>
          </a:extLst>
        </xdr:cNvPr>
        <xdr:cNvCxnSpPr/>
      </xdr:nvCxnSpPr>
      <xdr:spPr>
        <a:xfrm>
          <a:off x="3799789" y="2898116"/>
          <a:ext cx="0" cy="8141359"/>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44495</xdr:colOff>
      <xdr:row>23</xdr:row>
      <xdr:rowOff>172274</xdr:rowOff>
    </xdr:from>
    <xdr:to>
      <xdr:col>15</xdr:col>
      <xdr:colOff>79126</xdr:colOff>
      <xdr:row>41</xdr:row>
      <xdr:rowOff>38017</xdr:rowOff>
    </xdr:to>
    <xdr:sp macro="" textlink="">
      <xdr:nvSpPr>
        <xdr:cNvPr id="15" name="四角形: 角を丸くする 14">
          <a:extLst>
            <a:ext uri="{FF2B5EF4-FFF2-40B4-BE49-F238E27FC236}">
              <a16:creationId xmlns:a16="http://schemas.microsoft.com/office/drawing/2014/main" id="{D83E97C4-3940-493C-B4EE-BC049604900B}"/>
            </a:ext>
          </a:extLst>
        </xdr:cNvPr>
        <xdr:cNvSpPr/>
      </xdr:nvSpPr>
      <xdr:spPr>
        <a:xfrm>
          <a:off x="3724320" y="4334699"/>
          <a:ext cx="155281" cy="3123293"/>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wordArtVertRtl"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これより右側は記入しないでください　↑</a:t>
          </a:r>
        </a:p>
      </xdr:txBody>
    </xdr:sp>
    <xdr:clientData/>
  </xdr:twoCellAnchor>
  <xdr:twoCellAnchor>
    <xdr:from>
      <xdr:col>17</xdr:col>
      <xdr:colOff>163541</xdr:colOff>
      <xdr:row>15</xdr:row>
      <xdr:rowOff>129847</xdr:rowOff>
    </xdr:from>
    <xdr:to>
      <xdr:col>26</xdr:col>
      <xdr:colOff>133189</xdr:colOff>
      <xdr:row>16</xdr:row>
      <xdr:rowOff>67668</xdr:rowOff>
    </xdr:to>
    <xdr:sp macro="" textlink="">
      <xdr:nvSpPr>
        <xdr:cNvPr id="16" name="四角形: 角を丸くする 15">
          <a:extLst>
            <a:ext uri="{FF2B5EF4-FFF2-40B4-BE49-F238E27FC236}">
              <a16:creationId xmlns:a16="http://schemas.microsoft.com/office/drawing/2014/main" id="{7F073C66-D808-4D8B-B998-0C61088F38D5}"/>
            </a:ext>
          </a:extLst>
        </xdr:cNvPr>
        <xdr:cNvSpPr/>
      </xdr:nvSpPr>
      <xdr:spPr>
        <a:xfrm>
          <a:off x="4351366" y="2841297"/>
          <a:ext cx="2373123" cy="118796"/>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horz"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これより下側は記入しないでください　↓</a:t>
          </a:r>
        </a:p>
      </xdr:txBody>
    </xdr:sp>
    <xdr:clientData/>
  </xdr:twoCellAnchor>
  <xdr:twoCellAnchor>
    <xdr:from>
      <xdr:col>21</xdr:col>
      <xdr:colOff>145149</xdr:colOff>
      <xdr:row>34</xdr:row>
      <xdr:rowOff>28</xdr:rowOff>
    </xdr:from>
    <xdr:to>
      <xdr:col>25</xdr:col>
      <xdr:colOff>202791</xdr:colOff>
      <xdr:row>52</xdr:row>
      <xdr:rowOff>1474</xdr:rowOff>
    </xdr:to>
    <xdr:grpSp>
      <xdr:nvGrpSpPr>
        <xdr:cNvPr id="17" name="グループ化 16">
          <a:extLst>
            <a:ext uri="{FF2B5EF4-FFF2-40B4-BE49-F238E27FC236}">
              <a16:creationId xmlns:a16="http://schemas.microsoft.com/office/drawing/2014/main" id="{504C7F40-9160-47A6-B3D3-DC3543032873}"/>
            </a:ext>
          </a:extLst>
        </xdr:cNvPr>
        <xdr:cNvGrpSpPr/>
      </xdr:nvGrpSpPr>
      <xdr:grpSpPr>
        <a:xfrm>
          <a:off x="5428349" y="6051578"/>
          <a:ext cx="1124442" cy="3201846"/>
          <a:chOff x="5458759" y="3227294"/>
          <a:chExt cx="1139265" cy="2522818"/>
        </a:xfrm>
      </xdr:grpSpPr>
      <xdr:cxnSp macro="">
        <xdr:nvCxnSpPr>
          <xdr:cNvPr id="18" name="直線コネクタ 17">
            <a:extLst>
              <a:ext uri="{FF2B5EF4-FFF2-40B4-BE49-F238E27FC236}">
                <a16:creationId xmlns:a16="http://schemas.microsoft.com/office/drawing/2014/main" id="{7EDD20DF-F2F7-D706-9842-9EAC9E4C7ED9}"/>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19" name="グループ化 18">
            <a:extLst>
              <a:ext uri="{FF2B5EF4-FFF2-40B4-BE49-F238E27FC236}">
                <a16:creationId xmlns:a16="http://schemas.microsoft.com/office/drawing/2014/main" id="{157E6CFF-EF50-5DE3-43D1-57CBA1AC0F70}"/>
              </a:ext>
            </a:extLst>
          </xdr:cNvPr>
          <xdr:cNvGrpSpPr/>
        </xdr:nvGrpSpPr>
        <xdr:grpSpPr>
          <a:xfrm>
            <a:off x="5458759" y="3227294"/>
            <a:ext cx="575982" cy="2510265"/>
            <a:chOff x="5458759" y="3227294"/>
            <a:chExt cx="575982" cy="2510265"/>
          </a:xfrm>
        </xdr:grpSpPr>
        <xdr:cxnSp macro="">
          <xdr:nvCxnSpPr>
            <xdr:cNvPr id="20" name="直線コネクタ 19">
              <a:extLst>
                <a:ext uri="{FF2B5EF4-FFF2-40B4-BE49-F238E27FC236}">
                  <a16:creationId xmlns:a16="http://schemas.microsoft.com/office/drawing/2014/main" id="{9FA70747-EFB6-33F5-6B1C-F51728415C11}"/>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2F0F4BA2-927F-8878-EF08-EFBC51CD5A8B}"/>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17</xdr:col>
      <xdr:colOff>151086</xdr:colOff>
      <xdr:row>18</xdr:row>
      <xdr:rowOff>74544</xdr:rowOff>
    </xdr:from>
    <xdr:to>
      <xdr:col>27</xdr:col>
      <xdr:colOff>143979</xdr:colOff>
      <xdr:row>59</xdr:row>
      <xdr:rowOff>142737</xdr:rowOff>
    </xdr:to>
    <xdr:sp macro="" textlink="">
      <xdr:nvSpPr>
        <xdr:cNvPr id="22" name="四角形: 角を丸くする 21">
          <a:extLst>
            <a:ext uri="{FF2B5EF4-FFF2-40B4-BE49-F238E27FC236}">
              <a16:creationId xmlns:a16="http://schemas.microsoft.com/office/drawing/2014/main" id="{6C4D4BE6-4892-36F3-A955-EE538DE18BFF}"/>
            </a:ext>
          </a:extLst>
        </xdr:cNvPr>
        <xdr:cNvSpPr/>
      </xdr:nvSpPr>
      <xdr:spPr>
        <a:xfrm>
          <a:off x="4361793" y="3385303"/>
          <a:ext cx="2686169" cy="7609365"/>
        </a:xfrm>
        <a:prstGeom prst="roundRect">
          <a:avLst/>
        </a:prstGeom>
        <a:solidFill>
          <a:srgbClr val="FF0000">
            <a:alpha val="20000"/>
          </a:srgb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wordArtVertRtl" rtlCol="0" anchor="ctr"/>
        <a:lstStyle/>
        <a:p>
          <a:pPr algn="ctr"/>
          <a:r>
            <a:rPr kumimoji="1" lang="ja-JP" altLang="en-US" sz="2800">
              <a:solidFill>
                <a:srgbClr val="FF0000"/>
              </a:solidFill>
              <a:latin typeface="HG丸ｺﾞｼｯｸM-PRO" panose="020F0600000000000000" pitchFamily="50" charset="-128"/>
              <a:ea typeface="HG丸ｺﾞｼｯｸM-PRO" panose="020F0600000000000000" pitchFamily="50" charset="-128"/>
            </a:rPr>
            <a:t>こちらは記入しないでください</a:t>
          </a:r>
        </a:p>
      </xdr:txBody>
    </xdr:sp>
    <xdr:clientData/>
  </xdr:twoCellAnchor>
  <xdr:twoCellAnchor>
    <xdr:from>
      <xdr:col>10</xdr:col>
      <xdr:colOff>83344</xdr:colOff>
      <xdr:row>15</xdr:row>
      <xdr:rowOff>95250</xdr:rowOff>
    </xdr:from>
    <xdr:to>
      <xdr:col>16</xdr:col>
      <xdr:colOff>38894</xdr:colOff>
      <xdr:row>17</xdr:row>
      <xdr:rowOff>113109</xdr:rowOff>
    </xdr:to>
    <xdr:sp macro="" textlink="">
      <xdr:nvSpPr>
        <xdr:cNvPr id="26" name="吹き出し: 角を丸めた四角形 25">
          <a:extLst>
            <a:ext uri="{FF2B5EF4-FFF2-40B4-BE49-F238E27FC236}">
              <a16:creationId xmlns:a16="http://schemas.microsoft.com/office/drawing/2014/main" id="{18B9C789-F9C2-F943-3F45-828190AF7EC6}"/>
            </a:ext>
          </a:extLst>
        </xdr:cNvPr>
        <xdr:cNvSpPr/>
      </xdr:nvSpPr>
      <xdr:spPr>
        <a:xfrm>
          <a:off x="2690813" y="2774156"/>
          <a:ext cx="1277144" cy="375047"/>
        </a:xfrm>
        <a:prstGeom prst="wedgeRoundRectCallout">
          <a:avLst>
            <a:gd name="adj1" fmla="val 14885"/>
            <a:gd name="adj2" fmla="val 113659"/>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①契約金額記入</a:t>
          </a:r>
        </a:p>
      </xdr:txBody>
    </xdr:sp>
    <xdr:clientData/>
  </xdr:twoCellAnchor>
  <xdr:twoCellAnchor>
    <xdr:from>
      <xdr:col>0</xdr:col>
      <xdr:colOff>17656</xdr:colOff>
      <xdr:row>15</xdr:row>
      <xdr:rowOff>45656</xdr:rowOff>
    </xdr:from>
    <xdr:to>
      <xdr:col>4</xdr:col>
      <xdr:colOff>9962</xdr:colOff>
      <xdr:row>16</xdr:row>
      <xdr:rowOff>164444</xdr:rowOff>
    </xdr:to>
    <xdr:sp macro="" textlink="">
      <xdr:nvSpPr>
        <xdr:cNvPr id="27" name="吹き出し: 角を丸めた四角形 26">
          <a:extLst>
            <a:ext uri="{FF2B5EF4-FFF2-40B4-BE49-F238E27FC236}">
              <a16:creationId xmlns:a16="http://schemas.microsoft.com/office/drawing/2014/main" id="{FA541C7A-378B-78B1-DCC9-2BC559B7A197}"/>
            </a:ext>
          </a:extLst>
        </xdr:cNvPr>
        <xdr:cNvSpPr/>
      </xdr:nvSpPr>
      <xdr:spPr>
        <a:xfrm>
          <a:off x="17656" y="2804622"/>
          <a:ext cx="1017065" cy="302719"/>
        </a:xfrm>
        <a:prstGeom prst="wedgeRoundRectCallout">
          <a:avLst>
            <a:gd name="adj1" fmla="val 34722"/>
            <a:gd name="adj2" fmla="val 304896"/>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②出来高を記入</a:t>
          </a:r>
        </a:p>
      </xdr:txBody>
    </xdr:sp>
    <xdr:clientData/>
  </xdr:twoCellAnchor>
  <xdr:twoCellAnchor>
    <xdr:from>
      <xdr:col>14</xdr:col>
      <xdr:colOff>102831</xdr:colOff>
      <xdr:row>18</xdr:row>
      <xdr:rowOff>26166</xdr:rowOff>
    </xdr:from>
    <xdr:to>
      <xdr:col>20</xdr:col>
      <xdr:colOff>48856</xdr:colOff>
      <xdr:row>20</xdr:row>
      <xdr:rowOff>40850</xdr:rowOff>
    </xdr:to>
    <xdr:sp macro="" textlink="">
      <xdr:nvSpPr>
        <xdr:cNvPr id="28" name="吹き出し: 角を丸めた四角形 27">
          <a:extLst>
            <a:ext uri="{FF2B5EF4-FFF2-40B4-BE49-F238E27FC236}">
              <a16:creationId xmlns:a16="http://schemas.microsoft.com/office/drawing/2014/main" id="{212F5B85-A510-A818-35BF-E94A825D9AB1}"/>
            </a:ext>
          </a:extLst>
        </xdr:cNvPr>
        <xdr:cNvSpPr/>
      </xdr:nvSpPr>
      <xdr:spPr>
        <a:xfrm>
          <a:off x="3794590" y="3336925"/>
          <a:ext cx="1272956" cy="382546"/>
        </a:xfrm>
        <a:prstGeom prst="wedgeRoundRectCallout">
          <a:avLst>
            <a:gd name="adj1" fmla="val -73358"/>
            <a:gd name="adj2" fmla="val 89619"/>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①</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②　</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15</xdr:col>
      <xdr:colOff>10866</xdr:colOff>
      <xdr:row>21</xdr:row>
      <xdr:rowOff>6460</xdr:rowOff>
    </xdr:from>
    <xdr:to>
      <xdr:col>20</xdr:col>
      <xdr:colOff>78526</xdr:colOff>
      <xdr:row>23</xdr:row>
      <xdr:rowOff>21144</xdr:rowOff>
    </xdr:to>
    <xdr:sp macro="" textlink="">
      <xdr:nvSpPr>
        <xdr:cNvPr id="30" name="吹き出し: 角を丸めた四角形 29">
          <a:extLst>
            <a:ext uri="{FF2B5EF4-FFF2-40B4-BE49-F238E27FC236}">
              <a16:creationId xmlns:a16="http://schemas.microsoft.com/office/drawing/2014/main" id="{661714C8-9444-D8F3-BBBD-5F120EB45B20}"/>
            </a:ext>
          </a:extLst>
        </xdr:cNvPr>
        <xdr:cNvSpPr/>
      </xdr:nvSpPr>
      <xdr:spPr>
        <a:xfrm>
          <a:off x="3827435" y="3869012"/>
          <a:ext cx="1269781" cy="382546"/>
        </a:xfrm>
        <a:prstGeom prst="wedgeRoundRectCallout">
          <a:avLst>
            <a:gd name="adj1" fmla="val -84222"/>
            <a:gd name="adj2" fmla="val 56993"/>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②</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×90</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　</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15</xdr:col>
      <xdr:colOff>10866</xdr:colOff>
      <xdr:row>23</xdr:row>
      <xdr:rowOff>104994</xdr:rowOff>
    </xdr:from>
    <xdr:to>
      <xdr:col>20</xdr:col>
      <xdr:colOff>78526</xdr:colOff>
      <xdr:row>25</xdr:row>
      <xdr:rowOff>122853</xdr:rowOff>
    </xdr:to>
    <xdr:sp macro="" textlink="">
      <xdr:nvSpPr>
        <xdr:cNvPr id="31" name="吹き出し: 角を丸めた四角形 30">
          <a:extLst>
            <a:ext uri="{FF2B5EF4-FFF2-40B4-BE49-F238E27FC236}">
              <a16:creationId xmlns:a16="http://schemas.microsoft.com/office/drawing/2014/main" id="{6835A261-BD7C-A8FE-3010-0253A7ECD691}"/>
            </a:ext>
          </a:extLst>
        </xdr:cNvPr>
        <xdr:cNvSpPr/>
      </xdr:nvSpPr>
      <xdr:spPr>
        <a:xfrm>
          <a:off x="3827435" y="4335408"/>
          <a:ext cx="1269781" cy="385721"/>
        </a:xfrm>
        <a:prstGeom prst="wedgeRoundRectCallout">
          <a:avLst>
            <a:gd name="adj1" fmla="val -86291"/>
            <a:gd name="adj2" fmla="val 34854"/>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現在までの請求済</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金額を記入</a:t>
          </a:r>
          <a:endParaRPr kumimoji="1" lang="ja-JP" altLang="en-US" sz="7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10866</xdr:colOff>
      <xdr:row>25</xdr:row>
      <xdr:rowOff>164334</xdr:rowOff>
    </xdr:from>
    <xdr:to>
      <xdr:col>20</xdr:col>
      <xdr:colOff>78526</xdr:colOff>
      <xdr:row>28</xdr:row>
      <xdr:rowOff>10962</xdr:rowOff>
    </xdr:to>
    <xdr:sp macro="" textlink="">
      <xdr:nvSpPr>
        <xdr:cNvPr id="32" name="吹き出し: 角を丸めた四角形 31">
          <a:extLst>
            <a:ext uri="{FF2B5EF4-FFF2-40B4-BE49-F238E27FC236}">
              <a16:creationId xmlns:a16="http://schemas.microsoft.com/office/drawing/2014/main" id="{8569443C-E496-92A5-D709-FD225517A0A0}"/>
            </a:ext>
          </a:extLst>
        </xdr:cNvPr>
        <xdr:cNvSpPr/>
      </xdr:nvSpPr>
      <xdr:spPr>
        <a:xfrm>
          <a:off x="3827435" y="4762610"/>
          <a:ext cx="1269781" cy="398421"/>
        </a:xfrm>
        <a:prstGeom prst="wedgeRoundRectCallout">
          <a:avLst>
            <a:gd name="adj1" fmla="val -87326"/>
            <a:gd name="adj2" fmla="val 15069"/>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減額処理があれば</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記入</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ﾏｲﾅｽ表記</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7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10866</xdr:colOff>
      <xdr:row>28</xdr:row>
      <xdr:rowOff>65581</xdr:rowOff>
    </xdr:from>
    <xdr:to>
      <xdr:col>20</xdr:col>
      <xdr:colOff>78526</xdr:colOff>
      <xdr:row>30</xdr:row>
      <xdr:rowOff>83440</xdr:rowOff>
    </xdr:to>
    <xdr:sp macro="" textlink="">
      <xdr:nvSpPr>
        <xdr:cNvPr id="33" name="吹き出し: 角を丸めた四角形 32">
          <a:extLst>
            <a:ext uri="{FF2B5EF4-FFF2-40B4-BE49-F238E27FC236}">
              <a16:creationId xmlns:a16="http://schemas.microsoft.com/office/drawing/2014/main" id="{F81263DD-1C54-B8FA-7EB9-7CAEB73AD38E}"/>
            </a:ext>
          </a:extLst>
        </xdr:cNvPr>
        <xdr:cNvSpPr/>
      </xdr:nvSpPr>
      <xdr:spPr>
        <a:xfrm>
          <a:off x="3827435" y="5215650"/>
          <a:ext cx="1269781" cy="385721"/>
        </a:xfrm>
        <a:prstGeom prst="wedgeRoundRectCallout">
          <a:avLst>
            <a:gd name="adj1" fmla="val -87843"/>
            <a:gd name="adj2" fmla="val -24753"/>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③＋④＋⑤</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15</xdr:col>
      <xdr:colOff>10866</xdr:colOff>
      <xdr:row>30</xdr:row>
      <xdr:rowOff>144409</xdr:rowOff>
    </xdr:from>
    <xdr:to>
      <xdr:col>20</xdr:col>
      <xdr:colOff>78526</xdr:colOff>
      <xdr:row>32</xdr:row>
      <xdr:rowOff>162268</xdr:rowOff>
    </xdr:to>
    <xdr:sp macro="" textlink="">
      <xdr:nvSpPr>
        <xdr:cNvPr id="34" name="吹き出し: 角を丸めた四角形 33">
          <a:extLst>
            <a:ext uri="{FF2B5EF4-FFF2-40B4-BE49-F238E27FC236}">
              <a16:creationId xmlns:a16="http://schemas.microsoft.com/office/drawing/2014/main" id="{52E7B411-7B6F-9352-4333-4DC43F17001F}"/>
            </a:ext>
          </a:extLst>
        </xdr:cNvPr>
        <xdr:cNvSpPr/>
      </xdr:nvSpPr>
      <xdr:spPr>
        <a:xfrm>
          <a:off x="3827435" y="5662340"/>
          <a:ext cx="1269781" cy="385721"/>
        </a:xfrm>
        <a:prstGeom prst="wedgeRoundRectCallout">
          <a:avLst>
            <a:gd name="adj1" fmla="val -87326"/>
            <a:gd name="adj2" fmla="val -40080"/>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①ー④ー⑥</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15</xdr:col>
      <xdr:colOff>10866</xdr:colOff>
      <xdr:row>33</xdr:row>
      <xdr:rowOff>124702</xdr:rowOff>
    </xdr:from>
    <xdr:to>
      <xdr:col>20</xdr:col>
      <xdr:colOff>78526</xdr:colOff>
      <xdr:row>35</xdr:row>
      <xdr:rowOff>142561</xdr:rowOff>
    </xdr:to>
    <xdr:sp macro="" textlink="">
      <xdr:nvSpPr>
        <xdr:cNvPr id="35" name="吹き出し: 角を丸めた四角形 34">
          <a:extLst>
            <a:ext uri="{FF2B5EF4-FFF2-40B4-BE49-F238E27FC236}">
              <a16:creationId xmlns:a16="http://schemas.microsoft.com/office/drawing/2014/main" id="{1FD95FB8-24D2-6F77-4798-3DA8BA9D0378}"/>
            </a:ext>
          </a:extLst>
        </xdr:cNvPr>
        <xdr:cNvSpPr/>
      </xdr:nvSpPr>
      <xdr:spPr>
        <a:xfrm>
          <a:off x="3827435" y="6194426"/>
          <a:ext cx="1269781" cy="385721"/>
        </a:xfrm>
        <a:prstGeom prst="wedgeRoundRectCallout">
          <a:avLst>
            <a:gd name="adj1" fmla="val -87843"/>
            <a:gd name="adj2" fmla="val 24636"/>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⑥と同様</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15</xdr:col>
      <xdr:colOff>10866</xdr:colOff>
      <xdr:row>36</xdr:row>
      <xdr:rowOff>46094</xdr:rowOff>
    </xdr:from>
    <xdr:to>
      <xdr:col>20</xdr:col>
      <xdr:colOff>78526</xdr:colOff>
      <xdr:row>38</xdr:row>
      <xdr:rowOff>73478</xdr:rowOff>
    </xdr:to>
    <xdr:sp macro="" textlink="">
      <xdr:nvSpPr>
        <xdr:cNvPr id="36" name="吹き出し: 角を丸めた四角形 35">
          <a:extLst>
            <a:ext uri="{FF2B5EF4-FFF2-40B4-BE49-F238E27FC236}">
              <a16:creationId xmlns:a16="http://schemas.microsoft.com/office/drawing/2014/main" id="{D509200E-47D7-5F15-2A8C-FA8FA503B598}"/>
            </a:ext>
          </a:extLst>
        </xdr:cNvPr>
        <xdr:cNvSpPr/>
      </xdr:nvSpPr>
      <xdr:spPr>
        <a:xfrm>
          <a:off x="3827435" y="6667611"/>
          <a:ext cx="1269781" cy="395246"/>
        </a:xfrm>
        <a:prstGeom prst="wedgeRoundRectCallout">
          <a:avLst>
            <a:gd name="adj1" fmla="val -87326"/>
            <a:gd name="adj2" fmla="val 3030"/>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⑧</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×10</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15</xdr:col>
      <xdr:colOff>10866</xdr:colOff>
      <xdr:row>38</xdr:row>
      <xdr:rowOff>134665</xdr:rowOff>
    </xdr:from>
    <xdr:to>
      <xdr:col>20</xdr:col>
      <xdr:colOff>78526</xdr:colOff>
      <xdr:row>40</xdr:row>
      <xdr:rowOff>162049</xdr:rowOff>
    </xdr:to>
    <xdr:sp macro="" textlink="">
      <xdr:nvSpPr>
        <xdr:cNvPr id="37" name="吹き出し: 角を丸めた四角形 36">
          <a:extLst>
            <a:ext uri="{FF2B5EF4-FFF2-40B4-BE49-F238E27FC236}">
              <a16:creationId xmlns:a16="http://schemas.microsoft.com/office/drawing/2014/main" id="{CA8ED05F-A52A-B55A-CD86-F0DE841F010F}"/>
            </a:ext>
          </a:extLst>
        </xdr:cNvPr>
        <xdr:cNvSpPr/>
      </xdr:nvSpPr>
      <xdr:spPr>
        <a:xfrm>
          <a:off x="3827435" y="7124044"/>
          <a:ext cx="1269781" cy="395246"/>
        </a:xfrm>
        <a:prstGeom prst="wedgeRoundRectCallout">
          <a:avLst>
            <a:gd name="adj1" fmla="val -86809"/>
            <a:gd name="adj2" fmla="val -21900"/>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⑧＋⑨</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16</xdr:row>
      <xdr:rowOff>0</xdr:rowOff>
    </xdr:from>
    <xdr:to>
      <xdr:col>15</xdr:col>
      <xdr:colOff>0</xdr:colOff>
      <xdr:row>61</xdr:row>
      <xdr:rowOff>0</xdr:rowOff>
    </xdr:to>
    <xdr:cxnSp macro="">
      <xdr:nvCxnSpPr>
        <xdr:cNvPr id="2" name="直線コネクタ 1">
          <a:extLst>
            <a:ext uri="{FF2B5EF4-FFF2-40B4-BE49-F238E27FC236}">
              <a16:creationId xmlns:a16="http://schemas.microsoft.com/office/drawing/2014/main" id="{48C06734-92C7-4505-BC2D-ABC79F34BD5D}"/>
            </a:ext>
          </a:extLst>
        </xdr:cNvPr>
        <xdr:cNvCxnSpPr/>
      </xdr:nvCxnSpPr>
      <xdr:spPr>
        <a:xfrm>
          <a:off x="3800475" y="2895600"/>
          <a:ext cx="0" cy="8143875"/>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203200</xdr:colOff>
      <xdr:row>18</xdr:row>
      <xdr:rowOff>12700</xdr:rowOff>
    </xdr:from>
    <xdr:to>
      <xdr:col>11</xdr:col>
      <xdr:colOff>203200</xdr:colOff>
      <xdr:row>32</xdr:row>
      <xdr:rowOff>12700</xdr:rowOff>
    </xdr:to>
    <xdr:cxnSp macro="">
      <xdr:nvCxnSpPr>
        <xdr:cNvPr id="3" name="直線コネクタ 2">
          <a:extLst>
            <a:ext uri="{FF2B5EF4-FFF2-40B4-BE49-F238E27FC236}">
              <a16:creationId xmlns:a16="http://schemas.microsoft.com/office/drawing/2014/main" id="{5F5F36DD-7DD8-42DD-B3D8-034F7CA1F931}"/>
            </a:ext>
          </a:extLst>
        </xdr:cNvPr>
        <xdr:cNvCxnSpPr/>
      </xdr:nvCxnSpPr>
      <xdr:spPr>
        <a:xfrm>
          <a:off x="3076575" y="3267075"/>
          <a:ext cx="0" cy="2533650"/>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165100</xdr:colOff>
      <xdr:row>17</xdr:row>
      <xdr:rowOff>176695</xdr:rowOff>
    </xdr:from>
    <xdr:to>
      <xdr:col>9</xdr:col>
      <xdr:colOff>177800</xdr:colOff>
      <xdr:row>32</xdr:row>
      <xdr:rowOff>0</xdr:rowOff>
    </xdr:to>
    <xdr:cxnSp macro="">
      <xdr:nvCxnSpPr>
        <xdr:cNvPr id="4" name="直線コネクタ 3">
          <a:extLst>
            <a:ext uri="{FF2B5EF4-FFF2-40B4-BE49-F238E27FC236}">
              <a16:creationId xmlns:a16="http://schemas.microsoft.com/office/drawing/2014/main" id="{B312310C-3DC6-438D-B22D-B682A86B2D71}"/>
            </a:ext>
          </a:extLst>
        </xdr:cNvPr>
        <xdr:cNvCxnSpPr/>
      </xdr:nvCxnSpPr>
      <xdr:spPr>
        <a:xfrm flipH="1">
          <a:off x="2505075" y="3256445"/>
          <a:ext cx="19050" cy="2534755"/>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18</xdr:row>
      <xdr:rowOff>148</xdr:rowOff>
    </xdr:from>
    <xdr:to>
      <xdr:col>7</xdr:col>
      <xdr:colOff>139700</xdr:colOff>
      <xdr:row>32</xdr:row>
      <xdr:rowOff>147</xdr:rowOff>
    </xdr:to>
    <xdr:cxnSp macro="">
      <xdr:nvCxnSpPr>
        <xdr:cNvPr id="5" name="直線コネクタ 4">
          <a:extLst>
            <a:ext uri="{FF2B5EF4-FFF2-40B4-BE49-F238E27FC236}">
              <a16:creationId xmlns:a16="http://schemas.microsoft.com/office/drawing/2014/main" id="{A3356030-0329-4910-879B-F469944391FF}"/>
            </a:ext>
          </a:extLst>
        </xdr:cNvPr>
        <xdr:cNvCxnSpPr/>
      </xdr:nvCxnSpPr>
      <xdr:spPr>
        <a:xfrm>
          <a:off x="1952625" y="3257698"/>
          <a:ext cx="0" cy="2533649"/>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203200</xdr:colOff>
      <xdr:row>34</xdr:row>
      <xdr:rowOff>21459</xdr:rowOff>
    </xdr:from>
    <xdr:to>
      <xdr:col>11</xdr:col>
      <xdr:colOff>203200</xdr:colOff>
      <xdr:row>39</xdr:row>
      <xdr:rowOff>175172</xdr:rowOff>
    </xdr:to>
    <xdr:cxnSp macro="">
      <xdr:nvCxnSpPr>
        <xdr:cNvPr id="6" name="直線コネクタ 5">
          <a:extLst>
            <a:ext uri="{FF2B5EF4-FFF2-40B4-BE49-F238E27FC236}">
              <a16:creationId xmlns:a16="http://schemas.microsoft.com/office/drawing/2014/main" id="{2A68F72F-CC5A-402C-8CA2-CE632B4397D3}"/>
            </a:ext>
          </a:extLst>
        </xdr:cNvPr>
        <xdr:cNvCxnSpPr/>
      </xdr:nvCxnSpPr>
      <xdr:spPr>
        <a:xfrm>
          <a:off x="3076575" y="6174609"/>
          <a:ext cx="0" cy="1061763"/>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172424</xdr:colOff>
      <xdr:row>34</xdr:row>
      <xdr:rowOff>8759</xdr:rowOff>
    </xdr:from>
    <xdr:to>
      <xdr:col>9</xdr:col>
      <xdr:colOff>177800</xdr:colOff>
      <xdr:row>39</xdr:row>
      <xdr:rowOff>175172</xdr:rowOff>
    </xdr:to>
    <xdr:cxnSp macro="">
      <xdr:nvCxnSpPr>
        <xdr:cNvPr id="7" name="直線コネクタ 6">
          <a:extLst>
            <a:ext uri="{FF2B5EF4-FFF2-40B4-BE49-F238E27FC236}">
              <a16:creationId xmlns:a16="http://schemas.microsoft.com/office/drawing/2014/main" id="{BD48F252-256E-443F-8B7C-E471566D53C4}"/>
            </a:ext>
          </a:extLst>
        </xdr:cNvPr>
        <xdr:cNvCxnSpPr/>
      </xdr:nvCxnSpPr>
      <xdr:spPr>
        <a:xfrm flipH="1">
          <a:off x="2515574" y="6165084"/>
          <a:ext cx="8551" cy="107128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34</xdr:row>
      <xdr:rowOff>8907</xdr:rowOff>
    </xdr:from>
    <xdr:to>
      <xdr:col>7</xdr:col>
      <xdr:colOff>139700</xdr:colOff>
      <xdr:row>40</xdr:row>
      <xdr:rowOff>4379</xdr:rowOff>
    </xdr:to>
    <xdr:cxnSp macro="">
      <xdr:nvCxnSpPr>
        <xdr:cNvPr id="8" name="直線コネクタ 7">
          <a:extLst>
            <a:ext uri="{FF2B5EF4-FFF2-40B4-BE49-F238E27FC236}">
              <a16:creationId xmlns:a16="http://schemas.microsoft.com/office/drawing/2014/main" id="{656D1A26-6CF0-4FA4-82B1-39123875FF3D}"/>
            </a:ext>
          </a:extLst>
        </xdr:cNvPr>
        <xdr:cNvCxnSpPr/>
      </xdr:nvCxnSpPr>
      <xdr:spPr>
        <a:xfrm>
          <a:off x="1952625" y="6165232"/>
          <a:ext cx="0" cy="1081322"/>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142875</xdr:colOff>
      <xdr:row>18</xdr:row>
      <xdr:rowOff>0</xdr:rowOff>
    </xdr:from>
    <xdr:to>
      <xdr:col>25</xdr:col>
      <xdr:colOff>200025</xdr:colOff>
      <xdr:row>32</xdr:row>
      <xdr:rowOff>9525</xdr:rowOff>
    </xdr:to>
    <xdr:grpSp>
      <xdr:nvGrpSpPr>
        <xdr:cNvPr id="9" name="グループ化 8">
          <a:extLst>
            <a:ext uri="{FF2B5EF4-FFF2-40B4-BE49-F238E27FC236}">
              <a16:creationId xmlns:a16="http://schemas.microsoft.com/office/drawing/2014/main" id="{F9683E1C-9EDF-4F62-8072-09D463251DA5}"/>
            </a:ext>
          </a:extLst>
        </xdr:cNvPr>
        <xdr:cNvGrpSpPr/>
      </xdr:nvGrpSpPr>
      <xdr:grpSpPr>
        <a:xfrm>
          <a:off x="5442683" y="3175000"/>
          <a:ext cx="1131765" cy="2471371"/>
          <a:chOff x="5458759" y="3227294"/>
          <a:chExt cx="1139265" cy="2522818"/>
        </a:xfrm>
      </xdr:grpSpPr>
      <xdr:cxnSp macro="">
        <xdr:nvCxnSpPr>
          <xdr:cNvPr id="10" name="直線コネクタ 9">
            <a:extLst>
              <a:ext uri="{FF2B5EF4-FFF2-40B4-BE49-F238E27FC236}">
                <a16:creationId xmlns:a16="http://schemas.microsoft.com/office/drawing/2014/main" id="{50C1EA3F-BEA8-B089-263D-CC5A5C1580FE}"/>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11" name="グループ化 10">
            <a:extLst>
              <a:ext uri="{FF2B5EF4-FFF2-40B4-BE49-F238E27FC236}">
                <a16:creationId xmlns:a16="http://schemas.microsoft.com/office/drawing/2014/main" id="{C8BCF1FE-2E31-F292-4D6F-2F3678136E52}"/>
              </a:ext>
            </a:extLst>
          </xdr:cNvPr>
          <xdr:cNvGrpSpPr/>
        </xdr:nvGrpSpPr>
        <xdr:grpSpPr>
          <a:xfrm>
            <a:off x="5458759" y="3227294"/>
            <a:ext cx="575982" cy="2510265"/>
            <a:chOff x="5458759" y="3227294"/>
            <a:chExt cx="575982" cy="2510265"/>
          </a:xfrm>
        </xdr:grpSpPr>
        <xdr:cxnSp macro="">
          <xdr:nvCxnSpPr>
            <xdr:cNvPr id="12" name="直線コネクタ 11">
              <a:extLst>
                <a:ext uri="{FF2B5EF4-FFF2-40B4-BE49-F238E27FC236}">
                  <a16:creationId xmlns:a16="http://schemas.microsoft.com/office/drawing/2014/main" id="{9A0AC281-6C2E-0FFC-9F19-D6742CBAFA64}"/>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36D7D8D5-068C-6C20-C324-878307B5636C}"/>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126194</xdr:colOff>
      <xdr:row>16</xdr:row>
      <xdr:rowOff>0</xdr:rowOff>
    </xdr:from>
    <xdr:to>
      <xdr:col>28</xdr:col>
      <xdr:colOff>0</xdr:colOff>
      <xdr:row>16</xdr:row>
      <xdr:rowOff>0</xdr:rowOff>
    </xdr:to>
    <xdr:cxnSp macro="">
      <xdr:nvCxnSpPr>
        <xdr:cNvPr id="14" name="直線コネクタ 13">
          <a:extLst>
            <a:ext uri="{FF2B5EF4-FFF2-40B4-BE49-F238E27FC236}">
              <a16:creationId xmlns:a16="http://schemas.microsoft.com/office/drawing/2014/main" id="{611E6426-2040-444F-B5BC-906E83786A50}"/>
            </a:ext>
          </a:extLst>
        </xdr:cNvPr>
        <xdr:cNvCxnSpPr/>
      </xdr:nvCxnSpPr>
      <xdr:spPr>
        <a:xfrm>
          <a:off x="3799669" y="2895600"/>
          <a:ext cx="3325031" cy="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46191</xdr:colOff>
      <xdr:row>23</xdr:row>
      <xdr:rowOff>166480</xdr:rowOff>
    </xdr:from>
    <xdr:to>
      <xdr:col>15</xdr:col>
      <xdr:colOff>78826</xdr:colOff>
      <xdr:row>41</xdr:row>
      <xdr:rowOff>36763</xdr:rowOff>
    </xdr:to>
    <xdr:sp macro="" textlink="">
      <xdr:nvSpPr>
        <xdr:cNvPr id="15" name="四角形: 角を丸くする 14">
          <a:extLst>
            <a:ext uri="{FF2B5EF4-FFF2-40B4-BE49-F238E27FC236}">
              <a16:creationId xmlns:a16="http://schemas.microsoft.com/office/drawing/2014/main" id="{D777CDD1-287B-4D5D-9234-EBA6B2CFA5CD}"/>
            </a:ext>
          </a:extLst>
        </xdr:cNvPr>
        <xdr:cNvSpPr/>
      </xdr:nvSpPr>
      <xdr:spPr>
        <a:xfrm>
          <a:off x="3726016" y="4325730"/>
          <a:ext cx="153285" cy="3131008"/>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wordArtVertRtl"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これより右側は記入しないでください　↑</a:t>
          </a:r>
        </a:p>
      </xdr:txBody>
    </xdr:sp>
    <xdr:clientData/>
  </xdr:twoCellAnchor>
  <xdr:twoCellAnchor>
    <xdr:from>
      <xdr:col>17</xdr:col>
      <xdr:colOff>160704</xdr:colOff>
      <xdr:row>15</xdr:row>
      <xdr:rowOff>129847</xdr:rowOff>
    </xdr:from>
    <xdr:to>
      <xdr:col>26</xdr:col>
      <xdr:colOff>131396</xdr:colOff>
      <xdr:row>16</xdr:row>
      <xdr:rowOff>65455</xdr:rowOff>
    </xdr:to>
    <xdr:sp macro="" textlink="">
      <xdr:nvSpPr>
        <xdr:cNvPr id="16" name="四角形: 角を丸くする 15">
          <a:extLst>
            <a:ext uri="{FF2B5EF4-FFF2-40B4-BE49-F238E27FC236}">
              <a16:creationId xmlns:a16="http://schemas.microsoft.com/office/drawing/2014/main" id="{A7714906-D6A4-4E54-B243-99626B84F8CE}"/>
            </a:ext>
          </a:extLst>
        </xdr:cNvPr>
        <xdr:cNvSpPr/>
      </xdr:nvSpPr>
      <xdr:spPr>
        <a:xfrm>
          <a:off x="4354879" y="2841297"/>
          <a:ext cx="2367817" cy="122933"/>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horz"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これより下側は記入しないでください　↓</a:t>
          </a:r>
        </a:p>
      </xdr:txBody>
    </xdr:sp>
    <xdr:clientData/>
  </xdr:twoCellAnchor>
  <xdr:twoCellAnchor>
    <xdr:from>
      <xdr:col>21</xdr:col>
      <xdr:colOff>142875</xdr:colOff>
      <xdr:row>33</xdr:row>
      <xdr:rowOff>171823</xdr:rowOff>
    </xdr:from>
    <xdr:to>
      <xdr:col>25</xdr:col>
      <xdr:colOff>200025</xdr:colOff>
      <xdr:row>52</xdr:row>
      <xdr:rowOff>0</xdr:rowOff>
    </xdr:to>
    <xdr:grpSp>
      <xdr:nvGrpSpPr>
        <xdr:cNvPr id="17" name="グループ化 16">
          <a:extLst>
            <a:ext uri="{FF2B5EF4-FFF2-40B4-BE49-F238E27FC236}">
              <a16:creationId xmlns:a16="http://schemas.microsoft.com/office/drawing/2014/main" id="{78D66048-F1F3-4F02-A44F-73FD8F90E5F1}"/>
            </a:ext>
          </a:extLst>
        </xdr:cNvPr>
        <xdr:cNvGrpSpPr/>
      </xdr:nvGrpSpPr>
      <xdr:grpSpPr>
        <a:xfrm>
          <a:off x="5442683" y="5984515"/>
          <a:ext cx="1131765" cy="3169254"/>
          <a:chOff x="5458759" y="3227294"/>
          <a:chExt cx="1139265" cy="2522818"/>
        </a:xfrm>
      </xdr:grpSpPr>
      <xdr:cxnSp macro="">
        <xdr:nvCxnSpPr>
          <xdr:cNvPr id="18" name="直線コネクタ 17">
            <a:extLst>
              <a:ext uri="{FF2B5EF4-FFF2-40B4-BE49-F238E27FC236}">
                <a16:creationId xmlns:a16="http://schemas.microsoft.com/office/drawing/2014/main" id="{54DE57D3-05C4-A31E-C029-1B426B27E8B0}"/>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19" name="グループ化 18">
            <a:extLst>
              <a:ext uri="{FF2B5EF4-FFF2-40B4-BE49-F238E27FC236}">
                <a16:creationId xmlns:a16="http://schemas.microsoft.com/office/drawing/2014/main" id="{E63C25DB-7BAD-DCFA-482E-A3E3F97B413A}"/>
              </a:ext>
            </a:extLst>
          </xdr:cNvPr>
          <xdr:cNvGrpSpPr/>
        </xdr:nvGrpSpPr>
        <xdr:grpSpPr>
          <a:xfrm>
            <a:off x="5458759" y="3227294"/>
            <a:ext cx="575982" cy="2510265"/>
            <a:chOff x="5458759" y="3227294"/>
            <a:chExt cx="575982" cy="2510265"/>
          </a:xfrm>
        </xdr:grpSpPr>
        <xdr:cxnSp macro="">
          <xdr:nvCxnSpPr>
            <xdr:cNvPr id="20" name="直線コネクタ 19">
              <a:extLst>
                <a:ext uri="{FF2B5EF4-FFF2-40B4-BE49-F238E27FC236}">
                  <a16:creationId xmlns:a16="http://schemas.microsoft.com/office/drawing/2014/main" id="{5C9C783C-0FFF-9D4E-A5C2-A9361FBB10D5}"/>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3FE09454-65AE-A2E2-588C-3A95861F3A07}"/>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143815</xdr:colOff>
      <xdr:row>34</xdr:row>
      <xdr:rowOff>87835</xdr:rowOff>
    </xdr:from>
    <xdr:to>
      <xdr:col>11</xdr:col>
      <xdr:colOff>143815</xdr:colOff>
      <xdr:row>40</xdr:row>
      <xdr:rowOff>88241</xdr:rowOff>
    </xdr:to>
    <xdr:cxnSp macro="">
      <xdr:nvCxnSpPr>
        <xdr:cNvPr id="22" name="直線コネクタ 21">
          <a:extLst>
            <a:ext uri="{FF2B5EF4-FFF2-40B4-BE49-F238E27FC236}">
              <a16:creationId xmlns:a16="http://schemas.microsoft.com/office/drawing/2014/main" id="{C4CC46D9-2A19-4C49-8E15-BA6B9C2561DC}"/>
            </a:ext>
          </a:extLst>
        </xdr:cNvPr>
        <xdr:cNvCxnSpPr/>
      </xdr:nvCxnSpPr>
      <xdr:spPr>
        <a:xfrm>
          <a:off x="3055744" y="6102192"/>
          <a:ext cx="0" cy="1061763"/>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130534</xdr:colOff>
      <xdr:row>34</xdr:row>
      <xdr:rowOff>81734</xdr:rowOff>
    </xdr:from>
    <xdr:to>
      <xdr:col>9</xdr:col>
      <xdr:colOff>142327</xdr:colOff>
      <xdr:row>40</xdr:row>
      <xdr:rowOff>96058</xdr:rowOff>
    </xdr:to>
    <xdr:cxnSp macro="">
      <xdr:nvCxnSpPr>
        <xdr:cNvPr id="26" name="直線コネクタ 25">
          <a:extLst>
            <a:ext uri="{FF2B5EF4-FFF2-40B4-BE49-F238E27FC236}">
              <a16:creationId xmlns:a16="http://schemas.microsoft.com/office/drawing/2014/main" id="{B56226E5-4FC3-468A-A7F9-858EA67E4B5E}"/>
            </a:ext>
          </a:extLst>
        </xdr:cNvPr>
        <xdr:cNvCxnSpPr/>
      </xdr:nvCxnSpPr>
      <xdr:spPr>
        <a:xfrm flipH="1">
          <a:off x="2498177" y="6096091"/>
          <a:ext cx="11793" cy="1075681"/>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111612</xdr:colOff>
      <xdr:row>34</xdr:row>
      <xdr:rowOff>81887</xdr:rowOff>
    </xdr:from>
    <xdr:to>
      <xdr:col>7</xdr:col>
      <xdr:colOff>111612</xdr:colOff>
      <xdr:row>40</xdr:row>
      <xdr:rowOff>104881</xdr:rowOff>
    </xdr:to>
    <xdr:cxnSp macro="">
      <xdr:nvCxnSpPr>
        <xdr:cNvPr id="27" name="直線コネクタ 26">
          <a:extLst>
            <a:ext uri="{FF2B5EF4-FFF2-40B4-BE49-F238E27FC236}">
              <a16:creationId xmlns:a16="http://schemas.microsoft.com/office/drawing/2014/main" id="{50151C48-2E6B-40F6-8C56-EE788773968A}"/>
            </a:ext>
          </a:extLst>
        </xdr:cNvPr>
        <xdr:cNvCxnSpPr/>
      </xdr:nvCxnSpPr>
      <xdr:spPr>
        <a:xfrm>
          <a:off x="1934969" y="6096244"/>
          <a:ext cx="0" cy="1084351"/>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250450</xdr:colOff>
      <xdr:row>24</xdr:row>
      <xdr:rowOff>23203</xdr:rowOff>
    </xdr:from>
    <xdr:to>
      <xdr:col>15</xdr:col>
      <xdr:colOff>7949</xdr:colOff>
      <xdr:row>41</xdr:row>
      <xdr:rowOff>136143</xdr:rowOff>
    </xdr:to>
    <xdr:sp macro="" textlink="">
      <xdr:nvSpPr>
        <xdr:cNvPr id="34" name="四角形: 角を丸くする 33">
          <a:extLst>
            <a:ext uri="{FF2B5EF4-FFF2-40B4-BE49-F238E27FC236}">
              <a16:creationId xmlns:a16="http://schemas.microsoft.com/office/drawing/2014/main" id="{AADB4B61-FE52-4B09-94F7-737A9FF71103}"/>
            </a:ext>
          </a:extLst>
        </xdr:cNvPr>
        <xdr:cNvSpPr/>
      </xdr:nvSpPr>
      <xdr:spPr>
        <a:xfrm>
          <a:off x="3706664" y="4268632"/>
          <a:ext cx="152106" cy="3120118"/>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wordArtVertRtl"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これより右側は記入しないでください　↑</a:t>
          </a:r>
        </a:p>
      </xdr:txBody>
    </xdr:sp>
    <xdr:clientData/>
  </xdr:twoCellAnchor>
  <xdr:twoCellAnchor>
    <xdr:from>
      <xdr:col>17</xdr:col>
      <xdr:colOff>104156</xdr:colOff>
      <xdr:row>18</xdr:row>
      <xdr:rowOff>78781</xdr:rowOff>
    </xdr:from>
    <xdr:to>
      <xdr:col>27</xdr:col>
      <xdr:colOff>36271</xdr:colOff>
      <xdr:row>60</xdr:row>
      <xdr:rowOff>143799</xdr:rowOff>
    </xdr:to>
    <xdr:sp macro="" textlink="">
      <xdr:nvSpPr>
        <xdr:cNvPr id="36" name="四角形: 角を丸くする 35">
          <a:extLst>
            <a:ext uri="{FF2B5EF4-FFF2-40B4-BE49-F238E27FC236}">
              <a16:creationId xmlns:a16="http://schemas.microsoft.com/office/drawing/2014/main" id="{2AA68825-72BF-4396-9B06-6B67386ED205}"/>
            </a:ext>
          </a:extLst>
        </xdr:cNvPr>
        <xdr:cNvSpPr/>
      </xdr:nvSpPr>
      <xdr:spPr>
        <a:xfrm>
          <a:off x="4265848" y="3375896"/>
          <a:ext cx="2569808" cy="7758288"/>
        </a:xfrm>
        <a:prstGeom prst="roundRect">
          <a:avLst/>
        </a:prstGeom>
        <a:solidFill>
          <a:srgbClr val="FF0000">
            <a:alpha val="20000"/>
          </a:srgb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wordArtVertRtl" rtlCol="0" anchor="ctr"/>
        <a:lstStyle/>
        <a:p>
          <a:pPr algn="ctr"/>
          <a:r>
            <a:rPr kumimoji="1" lang="ja-JP" altLang="en-US" sz="2800">
              <a:solidFill>
                <a:srgbClr val="FF0000"/>
              </a:solidFill>
              <a:latin typeface="HG丸ｺﾞｼｯｸM-PRO" panose="020F0600000000000000" pitchFamily="50" charset="-128"/>
              <a:ea typeface="HG丸ｺﾞｼｯｸM-PRO" panose="020F0600000000000000" pitchFamily="50" charset="-128"/>
            </a:rPr>
            <a:t>こちらは記入しないでください</a:t>
          </a:r>
        </a:p>
      </xdr:txBody>
    </xdr:sp>
    <xdr:clientData/>
  </xdr:twoCellAnchor>
  <xdr:twoCellAnchor>
    <xdr:from>
      <xdr:col>10</xdr:col>
      <xdr:colOff>38927</xdr:colOff>
      <xdr:row>15</xdr:row>
      <xdr:rowOff>90415</xdr:rowOff>
    </xdr:from>
    <xdr:to>
      <xdr:col>15</xdr:col>
      <xdr:colOff>94717</xdr:colOff>
      <xdr:row>17</xdr:row>
      <xdr:rowOff>110088</xdr:rowOff>
    </xdr:to>
    <xdr:sp macro="" textlink="">
      <xdr:nvSpPr>
        <xdr:cNvPr id="37" name="吹き出し: 角を丸めた四角形 36">
          <a:extLst>
            <a:ext uri="{FF2B5EF4-FFF2-40B4-BE49-F238E27FC236}">
              <a16:creationId xmlns:a16="http://schemas.microsoft.com/office/drawing/2014/main" id="{E178F420-1874-4850-8246-91A9B485A021}"/>
            </a:ext>
          </a:extLst>
        </xdr:cNvPr>
        <xdr:cNvSpPr/>
      </xdr:nvSpPr>
      <xdr:spPr>
        <a:xfrm>
          <a:off x="2678713" y="2743808"/>
          <a:ext cx="1266825" cy="373459"/>
        </a:xfrm>
        <a:prstGeom prst="wedgeRoundRectCallout">
          <a:avLst>
            <a:gd name="adj1" fmla="val 14885"/>
            <a:gd name="adj2" fmla="val 113659"/>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①契約金額記入</a:t>
          </a:r>
        </a:p>
      </xdr:txBody>
    </xdr:sp>
    <xdr:clientData/>
  </xdr:twoCellAnchor>
  <xdr:twoCellAnchor>
    <xdr:from>
      <xdr:col>0</xdr:col>
      <xdr:colOff>0</xdr:colOff>
      <xdr:row>14</xdr:row>
      <xdr:rowOff>7328</xdr:rowOff>
    </xdr:from>
    <xdr:to>
      <xdr:col>5</xdr:col>
      <xdr:colOff>227134</xdr:colOff>
      <xdr:row>16</xdr:row>
      <xdr:rowOff>163692</xdr:rowOff>
    </xdr:to>
    <xdr:sp macro="" textlink="">
      <xdr:nvSpPr>
        <xdr:cNvPr id="38" name="吹き出し: 角を丸めた四角形 37">
          <a:extLst>
            <a:ext uri="{FF2B5EF4-FFF2-40B4-BE49-F238E27FC236}">
              <a16:creationId xmlns:a16="http://schemas.microsoft.com/office/drawing/2014/main" id="{061041C7-3361-4FB0-84C8-A55E09256604}"/>
            </a:ext>
          </a:extLst>
        </xdr:cNvPr>
        <xdr:cNvSpPr/>
      </xdr:nvSpPr>
      <xdr:spPr>
        <a:xfrm>
          <a:off x="0" y="2571751"/>
          <a:ext cx="1509346" cy="522710"/>
        </a:xfrm>
        <a:prstGeom prst="wedgeRoundRectCallout">
          <a:avLst>
            <a:gd name="adj1" fmla="val 19188"/>
            <a:gd name="adj2" fmla="val 189955"/>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②出来高は</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100</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記入不要</a:t>
          </a:r>
        </a:p>
      </xdr:txBody>
    </xdr:sp>
    <xdr:clientData/>
  </xdr:twoCellAnchor>
  <xdr:twoCellAnchor>
    <xdr:from>
      <xdr:col>14</xdr:col>
      <xdr:colOff>36643</xdr:colOff>
      <xdr:row>18</xdr:row>
      <xdr:rowOff>33578</xdr:rowOff>
    </xdr:from>
    <xdr:to>
      <xdr:col>19</xdr:col>
      <xdr:colOff>229411</xdr:colOff>
      <xdr:row>20</xdr:row>
      <xdr:rowOff>50076</xdr:rowOff>
    </xdr:to>
    <xdr:sp macro="" textlink="">
      <xdr:nvSpPr>
        <xdr:cNvPr id="39" name="吹き出し: 角を丸めた四角形 38">
          <a:extLst>
            <a:ext uri="{FF2B5EF4-FFF2-40B4-BE49-F238E27FC236}">
              <a16:creationId xmlns:a16="http://schemas.microsoft.com/office/drawing/2014/main" id="{8F71D4CB-C1B7-4264-8401-566EBC1535DC}"/>
            </a:ext>
          </a:extLst>
        </xdr:cNvPr>
        <xdr:cNvSpPr/>
      </xdr:nvSpPr>
      <xdr:spPr>
        <a:xfrm>
          <a:off x="3765000" y="3217649"/>
          <a:ext cx="1254125" cy="370284"/>
        </a:xfrm>
        <a:prstGeom prst="wedgeRoundRectCallout">
          <a:avLst>
            <a:gd name="adj1" fmla="val -73358"/>
            <a:gd name="adj2" fmla="val 89619"/>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①</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②　</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14</xdr:col>
      <xdr:colOff>65328</xdr:colOff>
      <xdr:row>21</xdr:row>
      <xdr:rowOff>22943</xdr:rowOff>
    </xdr:from>
    <xdr:to>
      <xdr:col>19</xdr:col>
      <xdr:colOff>259081</xdr:colOff>
      <xdr:row>23</xdr:row>
      <xdr:rowOff>48966</xdr:rowOff>
    </xdr:to>
    <xdr:sp macro="" textlink="">
      <xdr:nvSpPr>
        <xdr:cNvPr id="40" name="吹き出し: 角を丸めた四角形 39">
          <a:extLst>
            <a:ext uri="{FF2B5EF4-FFF2-40B4-BE49-F238E27FC236}">
              <a16:creationId xmlns:a16="http://schemas.microsoft.com/office/drawing/2014/main" id="{50144553-CA8D-410C-B82E-387F6310AE5F}"/>
            </a:ext>
          </a:extLst>
        </xdr:cNvPr>
        <xdr:cNvSpPr/>
      </xdr:nvSpPr>
      <xdr:spPr>
        <a:xfrm>
          <a:off x="3793685" y="3737693"/>
          <a:ext cx="1255110" cy="379809"/>
        </a:xfrm>
        <a:prstGeom prst="wedgeRoundRectCallout">
          <a:avLst>
            <a:gd name="adj1" fmla="val -84222"/>
            <a:gd name="adj2" fmla="val 56993"/>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最終請求は</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記入不要</a:t>
          </a:r>
          <a:endParaRPr kumimoji="1" lang="ja-JP" altLang="en-US" sz="7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65328</xdr:colOff>
      <xdr:row>23</xdr:row>
      <xdr:rowOff>129641</xdr:rowOff>
    </xdr:from>
    <xdr:to>
      <xdr:col>19</xdr:col>
      <xdr:colOff>259081</xdr:colOff>
      <xdr:row>25</xdr:row>
      <xdr:rowOff>162015</xdr:rowOff>
    </xdr:to>
    <xdr:sp macro="" textlink="">
      <xdr:nvSpPr>
        <xdr:cNvPr id="41" name="吹き出し: 角を丸めた四角形 40">
          <a:extLst>
            <a:ext uri="{FF2B5EF4-FFF2-40B4-BE49-F238E27FC236}">
              <a16:creationId xmlns:a16="http://schemas.microsoft.com/office/drawing/2014/main" id="{D8416164-12BE-4146-BE67-77568C547807}"/>
            </a:ext>
          </a:extLst>
        </xdr:cNvPr>
        <xdr:cNvSpPr/>
      </xdr:nvSpPr>
      <xdr:spPr>
        <a:xfrm>
          <a:off x="3793685" y="4198177"/>
          <a:ext cx="1255110" cy="386159"/>
        </a:xfrm>
        <a:prstGeom prst="wedgeRoundRectCallout">
          <a:avLst>
            <a:gd name="adj1" fmla="val -86291"/>
            <a:gd name="adj2" fmla="val 34854"/>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現在までの請求済</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金額を記入</a:t>
          </a:r>
          <a:endParaRPr kumimoji="1" lang="ja-JP" altLang="en-US" sz="7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65328</xdr:colOff>
      <xdr:row>26</xdr:row>
      <xdr:rowOff>17078</xdr:rowOff>
    </xdr:from>
    <xdr:to>
      <xdr:col>19</xdr:col>
      <xdr:colOff>259081</xdr:colOff>
      <xdr:row>28</xdr:row>
      <xdr:rowOff>49670</xdr:rowOff>
    </xdr:to>
    <xdr:sp macro="" textlink="">
      <xdr:nvSpPr>
        <xdr:cNvPr id="42" name="吹き出し: 角を丸めた四角形 41">
          <a:extLst>
            <a:ext uri="{FF2B5EF4-FFF2-40B4-BE49-F238E27FC236}">
              <a16:creationId xmlns:a16="http://schemas.microsoft.com/office/drawing/2014/main" id="{963BD1A3-58F1-4E55-A622-5EA5DE481C7C}"/>
            </a:ext>
          </a:extLst>
        </xdr:cNvPr>
        <xdr:cNvSpPr/>
      </xdr:nvSpPr>
      <xdr:spPr>
        <a:xfrm>
          <a:off x="3793685" y="4616292"/>
          <a:ext cx="1255110" cy="386378"/>
        </a:xfrm>
        <a:prstGeom prst="wedgeRoundRectCallout">
          <a:avLst>
            <a:gd name="adj1" fmla="val -87326"/>
            <a:gd name="adj2" fmla="val 15069"/>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減額処理があれば</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記入</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ﾏｲﾅｽ表記</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7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65328</xdr:colOff>
      <xdr:row>28</xdr:row>
      <xdr:rowOff>110639</xdr:rowOff>
    </xdr:from>
    <xdr:to>
      <xdr:col>19</xdr:col>
      <xdr:colOff>259081</xdr:colOff>
      <xdr:row>30</xdr:row>
      <xdr:rowOff>143012</xdr:rowOff>
    </xdr:to>
    <xdr:sp macro="" textlink="">
      <xdr:nvSpPr>
        <xdr:cNvPr id="43" name="吹き出し: 角を丸めた四角形 42">
          <a:extLst>
            <a:ext uri="{FF2B5EF4-FFF2-40B4-BE49-F238E27FC236}">
              <a16:creationId xmlns:a16="http://schemas.microsoft.com/office/drawing/2014/main" id="{FE91E38F-E097-44F3-BDC0-C88E54E79F5A}"/>
            </a:ext>
          </a:extLst>
        </xdr:cNvPr>
        <xdr:cNvSpPr/>
      </xdr:nvSpPr>
      <xdr:spPr>
        <a:xfrm>
          <a:off x="3793685" y="5063639"/>
          <a:ext cx="1255110" cy="386159"/>
        </a:xfrm>
        <a:prstGeom prst="wedgeRoundRectCallout">
          <a:avLst>
            <a:gd name="adj1" fmla="val -87843"/>
            <a:gd name="adj2" fmla="val -24753"/>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③＋④＋⑤</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14</xdr:col>
      <xdr:colOff>65328</xdr:colOff>
      <xdr:row>31</xdr:row>
      <xdr:rowOff>17563</xdr:rowOff>
    </xdr:from>
    <xdr:to>
      <xdr:col>19</xdr:col>
      <xdr:colOff>259081</xdr:colOff>
      <xdr:row>33</xdr:row>
      <xdr:rowOff>43587</xdr:rowOff>
    </xdr:to>
    <xdr:sp macro="" textlink="">
      <xdr:nvSpPr>
        <xdr:cNvPr id="44" name="吹き出し: 角を丸めた四角形 43">
          <a:extLst>
            <a:ext uri="{FF2B5EF4-FFF2-40B4-BE49-F238E27FC236}">
              <a16:creationId xmlns:a16="http://schemas.microsoft.com/office/drawing/2014/main" id="{A68E95AB-6B04-4A79-8A9F-8E77CF7DBF59}"/>
            </a:ext>
          </a:extLst>
        </xdr:cNvPr>
        <xdr:cNvSpPr/>
      </xdr:nvSpPr>
      <xdr:spPr>
        <a:xfrm>
          <a:off x="3793685" y="5501242"/>
          <a:ext cx="1255110" cy="379809"/>
        </a:xfrm>
        <a:prstGeom prst="wedgeRoundRectCallout">
          <a:avLst>
            <a:gd name="adj1" fmla="val -87326"/>
            <a:gd name="adj2" fmla="val -40080"/>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①ー④ー⑥</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14</xdr:col>
      <xdr:colOff>65328</xdr:colOff>
      <xdr:row>34</xdr:row>
      <xdr:rowOff>6928</xdr:rowOff>
    </xdr:from>
    <xdr:to>
      <xdr:col>19</xdr:col>
      <xdr:colOff>259081</xdr:colOff>
      <xdr:row>36</xdr:row>
      <xdr:rowOff>42476</xdr:rowOff>
    </xdr:to>
    <xdr:sp macro="" textlink="">
      <xdr:nvSpPr>
        <xdr:cNvPr id="45" name="吹き出し: 角を丸めた四角形 44">
          <a:extLst>
            <a:ext uri="{FF2B5EF4-FFF2-40B4-BE49-F238E27FC236}">
              <a16:creationId xmlns:a16="http://schemas.microsoft.com/office/drawing/2014/main" id="{88F56DF0-1B96-49E3-A1EF-BBA883DE15EC}"/>
            </a:ext>
          </a:extLst>
        </xdr:cNvPr>
        <xdr:cNvSpPr/>
      </xdr:nvSpPr>
      <xdr:spPr>
        <a:xfrm>
          <a:off x="3793685" y="6021285"/>
          <a:ext cx="1255110" cy="389334"/>
        </a:xfrm>
        <a:prstGeom prst="wedgeRoundRectCallout">
          <a:avLst>
            <a:gd name="adj1" fmla="val -87843"/>
            <a:gd name="adj2" fmla="val 24636"/>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⑥と同様</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14</xdr:col>
      <xdr:colOff>65328</xdr:colOff>
      <xdr:row>36</xdr:row>
      <xdr:rowOff>123809</xdr:rowOff>
    </xdr:from>
    <xdr:to>
      <xdr:col>19</xdr:col>
      <xdr:colOff>259081</xdr:colOff>
      <xdr:row>38</xdr:row>
      <xdr:rowOff>162532</xdr:rowOff>
    </xdr:to>
    <xdr:sp macro="" textlink="">
      <xdr:nvSpPr>
        <xdr:cNvPr id="46" name="吹き出し: 角を丸めた四角形 45">
          <a:extLst>
            <a:ext uri="{FF2B5EF4-FFF2-40B4-BE49-F238E27FC236}">
              <a16:creationId xmlns:a16="http://schemas.microsoft.com/office/drawing/2014/main" id="{DDB72074-2810-4FDD-80D5-F13E35F521E0}"/>
            </a:ext>
          </a:extLst>
        </xdr:cNvPr>
        <xdr:cNvSpPr/>
      </xdr:nvSpPr>
      <xdr:spPr>
        <a:xfrm>
          <a:off x="3793685" y="6491952"/>
          <a:ext cx="1255110" cy="392509"/>
        </a:xfrm>
        <a:prstGeom prst="wedgeRoundRectCallout">
          <a:avLst>
            <a:gd name="adj1" fmla="val -87326"/>
            <a:gd name="adj2" fmla="val 3030"/>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⑧</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×10</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twoCellAnchor>
    <xdr:from>
      <xdr:col>14</xdr:col>
      <xdr:colOff>65328</xdr:colOff>
      <xdr:row>39</xdr:row>
      <xdr:rowOff>43652</xdr:rowOff>
    </xdr:from>
    <xdr:to>
      <xdr:col>19</xdr:col>
      <xdr:colOff>259081</xdr:colOff>
      <xdr:row>41</xdr:row>
      <xdr:rowOff>76025</xdr:rowOff>
    </xdr:to>
    <xdr:sp macro="" textlink="">
      <xdr:nvSpPr>
        <xdr:cNvPr id="47" name="吹き出し: 角を丸めた四角形 46">
          <a:extLst>
            <a:ext uri="{FF2B5EF4-FFF2-40B4-BE49-F238E27FC236}">
              <a16:creationId xmlns:a16="http://schemas.microsoft.com/office/drawing/2014/main" id="{50B3C4DD-A7DD-4D9F-B4C8-9B711C5F143A}"/>
            </a:ext>
          </a:extLst>
        </xdr:cNvPr>
        <xdr:cNvSpPr/>
      </xdr:nvSpPr>
      <xdr:spPr>
        <a:xfrm>
          <a:off x="3793685" y="6942473"/>
          <a:ext cx="1255110" cy="386159"/>
        </a:xfrm>
        <a:prstGeom prst="wedgeRoundRectCallout">
          <a:avLst>
            <a:gd name="adj1" fmla="val -86809"/>
            <a:gd name="adj2" fmla="val -21900"/>
            <a:gd name="adj3" fmla="val 16667"/>
          </a:avLst>
        </a:prstGeom>
        <a:solidFill>
          <a:srgbClr val="F2F2F2">
            <a:alpha val="78039"/>
          </a:srgbClr>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⑧＋⑨</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エクセルでは自動計算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140138</xdr:colOff>
      <xdr:row>33</xdr:row>
      <xdr:rowOff>0</xdr:rowOff>
    </xdr:from>
    <xdr:to>
      <xdr:col>14</xdr:col>
      <xdr:colOff>140138</xdr:colOff>
      <xdr:row>60</xdr:row>
      <xdr:rowOff>179551</xdr:rowOff>
    </xdr:to>
    <xdr:cxnSp macro="">
      <xdr:nvCxnSpPr>
        <xdr:cNvPr id="2" name="直線コネクタ 1">
          <a:extLst>
            <a:ext uri="{FF2B5EF4-FFF2-40B4-BE49-F238E27FC236}">
              <a16:creationId xmlns:a16="http://schemas.microsoft.com/office/drawing/2014/main" id="{5D68B7E5-3BDF-4223-8C84-64776C8DC9DD}"/>
            </a:ext>
          </a:extLst>
        </xdr:cNvPr>
        <xdr:cNvCxnSpPr/>
      </xdr:nvCxnSpPr>
      <xdr:spPr>
        <a:xfrm>
          <a:off x="3943788" y="5972175"/>
          <a:ext cx="0" cy="5069051"/>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203200</xdr:colOff>
      <xdr:row>18</xdr:row>
      <xdr:rowOff>12700</xdr:rowOff>
    </xdr:from>
    <xdr:to>
      <xdr:col>14</xdr:col>
      <xdr:colOff>203200</xdr:colOff>
      <xdr:row>32</xdr:row>
      <xdr:rowOff>12700</xdr:rowOff>
    </xdr:to>
    <xdr:cxnSp macro="">
      <xdr:nvCxnSpPr>
        <xdr:cNvPr id="3" name="直線コネクタ 2">
          <a:extLst>
            <a:ext uri="{FF2B5EF4-FFF2-40B4-BE49-F238E27FC236}">
              <a16:creationId xmlns:a16="http://schemas.microsoft.com/office/drawing/2014/main" id="{178533DF-1C32-44F6-87F5-931124712D33}"/>
            </a:ext>
          </a:extLst>
        </xdr:cNvPr>
        <xdr:cNvCxnSpPr/>
      </xdr:nvCxnSpPr>
      <xdr:spPr>
        <a:xfrm>
          <a:off x="4000500" y="3267075"/>
          <a:ext cx="0" cy="2533650"/>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165100</xdr:colOff>
      <xdr:row>17</xdr:row>
      <xdr:rowOff>176695</xdr:rowOff>
    </xdr:from>
    <xdr:to>
      <xdr:col>12</xdr:col>
      <xdr:colOff>177800</xdr:colOff>
      <xdr:row>32</xdr:row>
      <xdr:rowOff>0</xdr:rowOff>
    </xdr:to>
    <xdr:cxnSp macro="">
      <xdr:nvCxnSpPr>
        <xdr:cNvPr id="4" name="直線コネクタ 3">
          <a:extLst>
            <a:ext uri="{FF2B5EF4-FFF2-40B4-BE49-F238E27FC236}">
              <a16:creationId xmlns:a16="http://schemas.microsoft.com/office/drawing/2014/main" id="{3BF8C5E2-ED69-4F5D-9D3A-91B499E71BEE}"/>
            </a:ext>
          </a:extLst>
        </xdr:cNvPr>
        <xdr:cNvCxnSpPr/>
      </xdr:nvCxnSpPr>
      <xdr:spPr>
        <a:xfrm flipH="1">
          <a:off x="3429000" y="3256445"/>
          <a:ext cx="19050" cy="2534755"/>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203200</xdr:colOff>
      <xdr:row>34</xdr:row>
      <xdr:rowOff>21459</xdr:rowOff>
    </xdr:from>
    <xdr:to>
      <xdr:col>11</xdr:col>
      <xdr:colOff>203200</xdr:colOff>
      <xdr:row>39</xdr:row>
      <xdr:rowOff>175172</xdr:rowOff>
    </xdr:to>
    <xdr:cxnSp macro="">
      <xdr:nvCxnSpPr>
        <xdr:cNvPr id="5" name="直線コネクタ 4">
          <a:extLst>
            <a:ext uri="{FF2B5EF4-FFF2-40B4-BE49-F238E27FC236}">
              <a16:creationId xmlns:a16="http://schemas.microsoft.com/office/drawing/2014/main" id="{94CF694A-1955-45FC-A19F-900C3C336240}"/>
            </a:ext>
          </a:extLst>
        </xdr:cNvPr>
        <xdr:cNvCxnSpPr/>
      </xdr:nvCxnSpPr>
      <xdr:spPr>
        <a:xfrm>
          <a:off x="3200400" y="6174609"/>
          <a:ext cx="0" cy="1061763"/>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172424</xdr:colOff>
      <xdr:row>34</xdr:row>
      <xdr:rowOff>8759</xdr:rowOff>
    </xdr:from>
    <xdr:to>
      <xdr:col>9</xdr:col>
      <xdr:colOff>177800</xdr:colOff>
      <xdr:row>39</xdr:row>
      <xdr:rowOff>175172</xdr:rowOff>
    </xdr:to>
    <xdr:cxnSp macro="">
      <xdr:nvCxnSpPr>
        <xdr:cNvPr id="6" name="直線コネクタ 5">
          <a:extLst>
            <a:ext uri="{FF2B5EF4-FFF2-40B4-BE49-F238E27FC236}">
              <a16:creationId xmlns:a16="http://schemas.microsoft.com/office/drawing/2014/main" id="{D70A9A83-0007-4D29-8671-2CBCB7311DEC}"/>
            </a:ext>
          </a:extLst>
        </xdr:cNvPr>
        <xdr:cNvCxnSpPr/>
      </xdr:nvCxnSpPr>
      <xdr:spPr>
        <a:xfrm flipH="1">
          <a:off x="2639399" y="6165084"/>
          <a:ext cx="8551" cy="107128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139700</xdr:colOff>
      <xdr:row>34</xdr:row>
      <xdr:rowOff>8907</xdr:rowOff>
    </xdr:from>
    <xdr:to>
      <xdr:col>7</xdr:col>
      <xdr:colOff>139700</xdr:colOff>
      <xdr:row>40</xdr:row>
      <xdr:rowOff>4379</xdr:rowOff>
    </xdr:to>
    <xdr:cxnSp macro="">
      <xdr:nvCxnSpPr>
        <xdr:cNvPr id="7" name="直線コネクタ 6">
          <a:extLst>
            <a:ext uri="{FF2B5EF4-FFF2-40B4-BE49-F238E27FC236}">
              <a16:creationId xmlns:a16="http://schemas.microsoft.com/office/drawing/2014/main" id="{B3B54372-676E-4964-8BD0-A8E851F8CACC}"/>
            </a:ext>
          </a:extLst>
        </xdr:cNvPr>
        <xdr:cNvCxnSpPr/>
      </xdr:nvCxnSpPr>
      <xdr:spPr>
        <a:xfrm>
          <a:off x="2028825" y="6165232"/>
          <a:ext cx="0" cy="1081322"/>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173318</xdr:colOff>
      <xdr:row>18</xdr:row>
      <xdr:rowOff>20171</xdr:rowOff>
    </xdr:from>
    <xdr:to>
      <xdr:col>24</xdr:col>
      <xdr:colOff>173318</xdr:colOff>
      <xdr:row>32</xdr:row>
      <xdr:rowOff>20171</xdr:rowOff>
    </xdr:to>
    <xdr:cxnSp macro="">
      <xdr:nvCxnSpPr>
        <xdr:cNvPr id="8" name="直線コネクタ 7">
          <a:extLst>
            <a:ext uri="{FF2B5EF4-FFF2-40B4-BE49-F238E27FC236}">
              <a16:creationId xmlns:a16="http://schemas.microsoft.com/office/drawing/2014/main" id="{B692FEE7-5D6E-4FF4-BC24-4F55CFC6452D}"/>
            </a:ext>
          </a:extLst>
        </xdr:cNvPr>
        <xdr:cNvCxnSpPr/>
      </xdr:nvCxnSpPr>
      <xdr:spPr>
        <a:xfrm>
          <a:off x="6640793" y="3277721"/>
          <a:ext cx="0" cy="2533650"/>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165100</xdr:colOff>
      <xdr:row>18</xdr:row>
      <xdr:rowOff>0</xdr:rowOff>
    </xdr:from>
    <xdr:to>
      <xdr:col>22</xdr:col>
      <xdr:colOff>177800</xdr:colOff>
      <xdr:row>32</xdr:row>
      <xdr:rowOff>0</xdr:rowOff>
    </xdr:to>
    <xdr:cxnSp macro="">
      <xdr:nvCxnSpPr>
        <xdr:cNvPr id="9" name="直線コネクタ 8">
          <a:extLst>
            <a:ext uri="{FF2B5EF4-FFF2-40B4-BE49-F238E27FC236}">
              <a16:creationId xmlns:a16="http://schemas.microsoft.com/office/drawing/2014/main" id="{ACB208C5-3BEF-4F83-A441-9E34A9A168B6}"/>
            </a:ext>
          </a:extLst>
        </xdr:cNvPr>
        <xdr:cNvCxnSpPr/>
      </xdr:nvCxnSpPr>
      <xdr:spPr>
        <a:xfrm flipH="1">
          <a:off x="6096000" y="3257550"/>
          <a:ext cx="19050" cy="2533650"/>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4885</xdr:colOff>
      <xdr:row>16</xdr:row>
      <xdr:rowOff>0</xdr:rowOff>
    </xdr:from>
    <xdr:to>
      <xdr:col>27</xdr:col>
      <xdr:colOff>0</xdr:colOff>
      <xdr:row>16</xdr:row>
      <xdr:rowOff>0</xdr:rowOff>
    </xdr:to>
    <xdr:cxnSp macro="">
      <xdr:nvCxnSpPr>
        <xdr:cNvPr id="10" name="直線コネクタ 9">
          <a:extLst>
            <a:ext uri="{FF2B5EF4-FFF2-40B4-BE49-F238E27FC236}">
              <a16:creationId xmlns:a16="http://schemas.microsoft.com/office/drawing/2014/main" id="{A4C25F2A-8E5C-4F50-9993-B7590630D497}"/>
            </a:ext>
          </a:extLst>
        </xdr:cNvPr>
        <xdr:cNvCxnSpPr/>
      </xdr:nvCxnSpPr>
      <xdr:spPr>
        <a:xfrm>
          <a:off x="4875335" y="2895600"/>
          <a:ext cx="2392240" cy="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43792</xdr:colOff>
      <xdr:row>37</xdr:row>
      <xdr:rowOff>102338</xdr:rowOff>
    </xdr:from>
    <xdr:to>
      <xdr:col>14</xdr:col>
      <xdr:colOff>227723</xdr:colOff>
      <xdr:row>54</xdr:row>
      <xdr:rowOff>151915</xdr:rowOff>
    </xdr:to>
    <xdr:sp macro="" textlink="">
      <xdr:nvSpPr>
        <xdr:cNvPr id="11" name="四角形: 角を丸くする 10">
          <a:extLst>
            <a:ext uri="{FF2B5EF4-FFF2-40B4-BE49-F238E27FC236}">
              <a16:creationId xmlns:a16="http://schemas.microsoft.com/office/drawing/2014/main" id="{CB7AFBCA-87A0-4B51-AEFC-255706981845}"/>
            </a:ext>
          </a:extLst>
        </xdr:cNvPr>
        <xdr:cNvSpPr/>
      </xdr:nvSpPr>
      <xdr:spPr>
        <a:xfrm>
          <a:off x="3847442" y="6801588"/>
          <a:ext cx="180756" cy="3122977"/>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wordArtVertRtl"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これより右側は記入しないでください　↑</a:t>
          </a:r>
        </a:p>
      </xdr:txBody>
    </xdr:sp>
    <xdr:clientData/>
  </xdr:twoCellAnchor>
  <xdr:twoCellAnchor>
    <xdr:from>
      <xdr:col>18</xdr:col>
      <xdr:colOff>136770</xdr:colOff>
      <xdr:row>15</xdr:row>
      <xdr:rowOff>132777</xdr:rowOff>
    </xdr:from>
    <xdr:to>
      <xdr:col>26</xdr:col>
      <xdr:colOff>185616</xdr:colOff>
      <xdr:row>16</xdr:row>
      <xdr:rowOff>83039</xdr:rowOff>
    </xdr:to>
    <xdr:sp macro="" textlink="">
      <xdr:nvSpPr>
        <xdr:cNvPr id="12" name="四角形: 角を丸くする 11">
          <a:extLst>
            <a:ext uri="{FF2B5EF4-FFF2-40B4-BE49-F238E27FC236}">
              <a16:creationId xmlns:a16="http://schemas.microsoft.com/office/drawing/2014/main" id="{3965E8B4-1508-480E-9000-85DADC41C15E}"/>
            </a:ext>
          </a:extLst>
        </xdr:cNvPr>
        <xdr:cNvSpPr/>
      </xdr:nvSpPr>
      <xdr:spPr>
        <a:xfrm>
          <a:off x="5007220" y="2847402"/>
          <a:ext cx="2176096" cy="134412"/>
        </a:xfrm>
        <a:prstGeom prst="roundRect">
          <a:avLst/>
        </a:prstGeom>
        <a:solidFill>
          <a:schemeClr val="bg1"/>
        </a:solidFill>
        <a:ln w="317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horz"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　これより下側は記入しないでください　</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142875</xdr:colOff>
      <xdr:row>33</xdr:row>
      <xdr:rowOff>171823</xdr:rowOff>
    </xdr:from>
    <xdr:to>
      <xdr:col>24</xdr:col>
      <xdr:colOff>200025</xdr:colOff>
      <xdr:row>52</xdr:row>
      <xdr:rowOff>0</xdr:rowOff>
    </xdr:to>
    <xdr:grpSp>
      <xdr:nvGrpSpPr>
        <xdr:cNvPr id="13" name="グループ化 12">
          <a:extLst>
            <a:ext uri="{FF2B5EF4-FFF2-40B4-BE49-F238E27FC236}">
              <a16:creationId xmlns:a16="http://schemas.microsoft.com/office/drawing/2014/main" id="{0A926442-964C-4BEE-B7B5-3C9C7AE3F480}"/>
            </a:ext>
          </a:extLst>
        </xdr:cNvPr>
        <xdr:cNvGrpSpPr/>
      </xdr:nvGrpSpPr>
      <xdr:grpSpPr>
        <a:xfrm>
          <a:off x="5603875" y="6095999"/>
          <a:ext cx="1132915" cy="3234766"/>
          <a:chOff x="5458759" y="3227294"/>
          <a:chExt cx="1139265" cy="2522818"/>
        </a:xfrm>
      </xdr:grpSpPr>
      <xdr:cxnSp macro="">
        <xdr:nvCxnSpPr>
          <xdr:cNvPr id="14" name="直線コネクタ 13">
            <a:extLst>
              <a:ext uri="{FF2B5EF4-FFF2-40B4-BE49-F238E27FC236}">
                <a16:creationId xmlns:a16="http://schemas.microsoft.com/office/drawing/2014/main" id="{E3D2AD49-92F9-9E3F-8954-EBC450273ED2}"/>
              </a:ext>
            </a:extLst>
          </xdr:cNvPr>
          <xdr:cNvCxnSpPr/>
        </xdr:nvCxnSpPr>
        <xdr:spPr>
          <a:xfrm>
            <a:off x="6598024" y="3239994"/>
            <a:ext cx="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15" name="グループ化 14">
            <a:extLst>
              <a:ext uri="{FF2B5EF4-FFF2-40B4-BE49-F238E27FC236}">
                <a16:creationId xmlns:a16="http://schemas.microsoft.com/office/drawing/2014/main" id="{8B7CAAF6-EF3D-F248-5C3F-1B610232C84F}"/>
              </a:ext>
            </a:extLst>
          </xdr:cNvPr>
          <xdr:cNvGrpSpPr/>
        </xdr:nvGrpSpPr>
        <xdr:grpSpPr>
          <a:xfrm>
            <a:off x="5458759" y="3227294"/>
            <a:ext cx="575982" cy="2510265"/>
            <a:chOff x="5458759" y="3227294"/>
            <a:chExt cx="575982" cy="2510265"/>
          </a:xfrm>
        </xdr:grpSpPr>
        <xdr:cxnSp macro="">
          <xdr:nvCxnSpPr>
            <xdr:cNvPr id="16" name="直線コネクタ 15">
              <a:extLst>
                <a:ext uri="{FF2B5EF4-FFF2-40B4-BE49-F238E27FC236}">
                  <a16:creationId xmlns:a16="http://schemas.microsoft.com/office/drawing/2014/main" id="{CD24FE6E-24D4-1C77-7C87-1975BA499B85}"/>
                </a:ext>
              </a:extLst>
            </xdr:cNvPr>
            <xdr:cNvCxnSpPr/>
          </xdr:nvCxnSpPr>
          <xdr:spPr>
            <a:xfrm flipH="1">
              <a:off x="6022041" y="3227294"/>
              <a:ext cx="12700" cy="2510118"/>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35442CAB-AD21-5A53-1467-4A6821B0D14A}"/>
                </a:ext>
              </a:extLst>
            </xdr:cNvPr>
            <xdr:cNvCxnSpPr/>
          </xdr:nvCxnSpPr>
          <xdr:spPr>
            <a:xfrm>
              <a:off x="5458759" y="3227442"/>
              <a:ext cx="0" cy="2510117"/>
            </a:xfrm>
            <a:prstGeom prst="line">
              <a:avLst/>
            </a:prstGeom>
            <a:ln w="3175">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148897</xdr:colOff>
      <xdr:row>33</xdr:row>
      <xdr:rowOff>0</xdr:rowOff>
    </xdr:from>
    <xdr:to>
      <xdr:col>18</xdr:col>
      <xdr:colOff>0</xdr:colOff>
      <xdr:row>33</xdr:row>
      <xdr:rowOff>0</xdr:rowOff>
    </xdr:to>
    <xdr:cxnSp macro="">
      <xdr:nvCxnSpPr>
        <xdr:cNvPr id="18" name="直線コネクタ 17">
          <a:extLst>
            <a:ext uri="{FF2B5EF4-FFF2-40B4-BE49-F238E27FC236}">
              <a16:creationId xmlns:a16="http://schemas.microsoft.com/office/drawing/2014/main" id="{775FED7D-52BD-4720-8D75-24F1D818AE52}"/>
            </a:ext>
          </a:extLst>
        </xdr:cNvPr>
        <xdr:cNvCxnSpPr/>
      </xdr:nvCxnSpPr>
      <xdr:spPr>
        <a:xfrm>
          <a:off x="3946197" y="5972175"/>
          <a:ext cx="921078" cy="0"/>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4886</xdr:colOff>
      <xdr:row>16</xdr:row>
      <xdr:rowOff>0</xdr:rowOff>
    </xdr:from>
    <xdr:to>
      <xdr:col>18</xdr:col>
      <xdr:colOff>4886</xdr:colOff>
      <xdr:row>33</xdr:row>
      <xdr:rowOff>0</xdr:rowOff>
    </xdr:to>
    <xdr:cxnSp macro="">
      <xdr:nvCxnSpPr>
        <xdr:cNvPr id="19" name="直線コネクタ 18">
          <a:extLst>
            <a:ext uri="{FF2B5EF4-FFF2-40B4-BE49-F238E27FC236}">
              <a16:creationId xmlns:a16="http://schemas.microsoft.com/office/drawing/2014/main" id="{99BB4A2C-56CB-4AB0-99BF-06889B56EE41}"/>
            </a:ext>
          </a:extLst>
        </xdr:cNvPr>
        <xdr:cNvCxnSpPr/>
      </xdr:nvCxnSpPr>
      <xdr:spPr>
        <a:xfrm>
          <a:off x="4875336" y="2895600"/>
          <a:ext cx="0" cy="3076575"/>
        </a:xfrm>
        <a:prstGeom prst="line">
          <a:avLst/>
        </a:prstGeom>
        <a:ln w="9525" cmpd="sng">
          <a:solidFill>
            <a:sysClr val="windowText" lastClr="000000"/>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86001</xdr:colOff>
      <xdr:row>18</xdr:row>
      <xdr:rowOff>0</xdr:rowOff>
    </xdr:from>
    <xdr:to>
      <xdr:col>26</xdr:col>
      <xdr:colOff>57978</xdr:colOff>
      <xdr:row>60</xdr:row>
      <xdr:rowOff>105158</xdr:rowOff>
    </xdr:to>
    <xdr:sp macro="" textlink="">
      <xdr:nvSpPr>
        <xdr:cNvPr id="20" name="四角形: 角を丸くする 19">
          <a:extLst>
            <a:ext uri="{FF2B5EF4-FFF2-40B4-BE49-F238E27FC236}">
              <a16:creationId xmlns:a16="http://schemas.microsoft.com/office/drawing/2014/main" id="{CF8091A2-5A38-4B50-811C-5B0E06467132}"/>
            </a:ext>
          </a:extLst>
        </xdr:cNvPr>
        <xdr:cNvSpPr/>
      </xdr:nvSpPr>
      <xdr:spPr>
        <a:xfrm>
          <a:off x="4931327" y="3279913"/>
          <a:ext cx="2092325" cy="7758288"/>
        </a:xfrm>
        <a:prstGeom prst="roundRect">
          <a:avLst/>
        </a:prstGeom>
        <a:solidFill>
          <a:srgbClr val="FF0000">
            <a:alpha val="20000"/>
          </a:srgb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wordArtVertRtl" rtlCol="0" anchor="ctr"/>
        <a:lstStyle/>
        <a:p>
          <a:pPr algn="ctr"/>
          <a:r>
            <a:rPr kumimoji="1" lang="ja-JP" altLang="en-US" sz="2800">
              <a:solidFill>
                <a:srgbClr val="FF0000"/>
              </a:solidFill>
              <a:latin typeface="HG丸ｺﾞｼｯｸM-PRO" panose="020F0600000000000000" pitchFamily="50" charset="-128"/>
              <a:ea typeface="HG丸ｺﾞｼｯｸM-PRO" panose="020F0600000000000000" pitchFamily="50" charset="-128"/>
            </a:rPr>
            <a:t>こちらは記入しないでください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5"/>
  <sheetViews>
    <sheetView topLeftCell="A4" zoomScale="130" zoomScaleNormal="130" workbookViewId="0">
      <selection activeCell="E7" sqref="E7"/>
    </sheetView>
  </sheetViews>
  <sheetFormatPr defaultColWidth="8.6640625" defaultRowHeight="14" x14ac:dyDescent="0.2"/>
  <cols>
    <col min="1" max="1" width="80.6640625" customWidth="1"/>
  </cols>
  <sheetData>
    <row r="1" spans="1:2" ht="21" customHeight="1" x14ac:dyDescent="0.2"/>
    <row r="2" spans="1:2" ht="21" customHeight="1" x14ac:dyDescent="0.3">
      <c r="A2" s="30" t="s">
        <v>46</v>
      </c>
    </row>
    <row r="3" spans="1:2" ht="21" customHeight="1" x14ac:dyDescent="0.2">
      <c r="A3" s="29" t="s">
        <v>43</v>
      </c>
    </row>
    <row r="4" spans="1:2" ht="21" customHeight="1" x14ac:dyDescent="0.2">
      <c r="A4" s="31" t="s">
        <v>41</v>
      </c>
    </row>
    <row r="5" spans="1:2" ht="21" customHeight="1" x14ac:dyDescent="0.2">
      <c r="A5" s="31" t="s">
        <v>106</v>
      </c>
    </row>
    <row r="6" spans="1:2" ht="21" customHeight="1" x14ac:dyDescent="0.2">
      <c r="A6" s="33" t="s">
        <v>107</v>
      </c>
    </row>
    <row r="7" spans="1:2" ht="21" customHeight="1" x14ac:dyDescent="0.2">
      <c r="A7" s="32" t="s">
        <v>74</v>
      </c>
    </row>
    <row r="8" spans="1:2" ht="21" customHeight="1" x14ac:dyDescent="0.2">
      <c r="A8" s="31" t="s">
        <v>75</v>
      </c>
    </row>
    <row r="9" spans="1:2" ht="21" customHeight="1" x14ac:dyDescent="0.2">
      <c r="A9" s="31"/>
    </row>
    <row r="10" spans="1:2" ht="21" customHeight="1" x14ac:dyDescent="0.2">
      <c r="A10" s="31" t="s">
        <v>42</v>
      </c>
      <c r="B10" s="36"/>
    </row>
    <row r="11" spans="1:2" ht="21" customHeight="1" x14ac:dyDescent="0.2">
      <c r="A11" s="33" t="s">
        <v>145</v>
      </c>
    </row>
    <row r="12" spans="1:2" ht="21" customHeight="1" x14ac:dyDescent="0.2">
      <c r="A12" s="33" t="s">
        <v>149</v>
      </c>
    </row>
    <row r="13" spans="1:2" ht="21" customHeight="1" x14ac:dyDescent="0.2">
      <c r="A13" s="31" t="s">
        <v>76</v>
      </c>
    </row>
    <row r="14" spans="1:2" ht="21" customHeight="1" x14ac:dyDescent="0.2">
      <c r="A14" s="31" t="s">
        <v>85</v>
      </c>
    </row>
    <row r="15" spans="1:2" ht="21" customHeight="1" x14ac:dyDescent="0.2">
      <c r="A15" s="31" t="s">
        <v>77</v>
      </c>
    </row>
    <row r="16" spans="1:2" ht="21" customHeight="1" x14ac:dyDescent="0.2">
      <c r="A16" s="31" t="s">
        <v>146</v>
      </c>
    </row>
    <row r="17" spans="1:1" ht="21" customHeight="1" x14ac:dyDescent="0.2">
      <c r="A17" s="31" t="s">
        <v>147</v>
      </c>
    </row>
    <row r="18" spans="1:1" ht="21" customHeight="1" x14ac:dyDescent="0.2">
      <c r="A18" s="31"/>
    </row>
    <row r="19" spans="1:1" ht="15" customHeight="1" x14ac:dyDescent="0.2">
      <c r="A19" s="31"/>
    </row>
    <row r="20" spans="1:1" ht="21" customHeight="1" x14ac:dyDescent="0.2">
      <c r="A20" s="31" t="s">
        <v>49</v>
      </c>
    </row>
    <row r="21" spans="1:1" ht="21" customHeight="1" x14ac:dyDescent="0.2">
      <c r="A21" s="34" t="s">
        <v>47</v>
      </c>
    </row>
    <row r="22" spans="1:1" ht="21" customHeight="1" x14ac:dyDescent="0.2">
      <c r="A22" s="31" t="s">
        <v>48</v>
      </c>
    </row>
    <row r="23" spans="1:1" ht="21" customHeight="1" x14ac:dyDescent="0.2">
      <c r="A23" s="31" t="s">
        <v>80</v>
      </c>
    </row>
    <row r="24" spans="1:1" ht="21" customHeight="1" x14ac:dyDescent="0.2">
      <c r="A24" s="31" t="s">
        <v>44</v>
      </c>
    </row>
    <row r="25" spans="1:1" ht="15" customHeight="1" x14ac:dyDescent="0.2">
      <c r="A25" s="31" t="s">
        <v>43</v>
      </c>
    </row>
    <row r="26" spans="1:1" ht="21" customHeight="1" x14ac:dyDescent="0.2">
      <c r="A26" s="31" t="s">
        <v>79</v>
      </c>
    </row>
    <row r="27" spans="1:1" ht="21" customHeight="1" x14ac:dyDescent="0.2">
      <c r="A27" s="31" t="s">
        <v>82</v>
      </c>
    </row>
    <row r="28" spans="1:1" ht="15" customHeight="1" x14ac:dyDescent="0.2">
      <c r="A28" s="35"/>
    </row>
    <row r="29" spans="1:1" ht="21" customHeight="1" x14ac:dyDescent="0.2">
      <c r="A29" s="31" t="s">
        <v>81</v>
      </c>
    </row>
    <row r="30" spans="1:1" ht="21" customHeight="1" x14ac:dyDescent="0.2">
      <c r="A30" s="31" t="s">
        <v>148</v>
      </c>
    </row>
    <row r="31" spans="1:1" ht="21" customHeight="1" x14ac:dyDescent="0.2">
      <c r="A31" s="31" t="s">
        <v>84</v>
      </c>
    </row>
    <row r="32" spans="1:1" ht="18.75" customHeight="1" x14ac:dyDescent="0.2">
      <c r="A32" s="31"/>
    </row>
    <row r="33" spans="1:1" ht="18.75" customHeight="1" x14ac:dyDescent="0.2">
      <c r="A33" s="33" t="s">
        <v>69</v>
      </c>
    </row>
    <row r="34" spans="1:1" ht="18.75" customHeight="1" x14ac:dyDescent="0.2">
      <c r="A34" s="37" t="s">
        <v>71</v>
      </c>
    </row>
    <row r="35" spans="1:1" ht="18.75" customHeight="1" x14ac:dyDescent="0.2">
      <c r="A35" s="33" t="s">
        <v>70</v>
      </c>
    </row>
    <row r="36" spans="1:1" ht="18.75" customHeight="1" x14ac:dyDescent="0.2">
      <c r="A36" s="37" t="s">
        <v>72</v>
      </c>
    </row>
    <row r="37" spans="1:1" ht="18.75" customHeight="1" x14ac:dyDescent="0.2">
      <c r="A37" s="37" t="s">
        <v>73</v>
      </c>
    </row>
    <row r="38" spans="1:1" ht="18.75" customHeight="1" x14ac:dyDescent="0.2"/>
    <row r="39" spans="1:1" ht="18.75" customHeight="1" x14ac:dyDescent="0.2"/>
    <row r="40" spans="1:1" ht="18.75" customHeight="1" x14ac:dyDescent="0.2"/>
    <row r="41" spans="1:1" ht="18.75" customHeight="1" x14ac:dyDescent="0.2"/>
    <row r="42" spans="1:1" ht="18.75" customHeight="1" x14ac:dyDescent="0.2"/>
    <row r="43" spans="1:1" ht="18.75" customHeight="1" x14ac:dyDescent="0.2"/>
    <row r="44" spans="1:1" ht="18.75" customHeight="1" x14ac:dyDescent="0.2"/>
    <row r="45" spans="1:1" ht="18.75" customHeight="1" x14ac:dyDescent="0.2"/>
    <row r="46" spans="1:1" ht="18.75" customHeight="1" x14ac:dyDescent="0.2"/>
    <row r="47" spans="1:1" ht="18.75" customHeight="1" x14ac:dyDescent="0.2"/>
    <row r="48" spans="1:1"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sheetData>
  <phoneticPr fontId="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98D3-FC1A-4E4F-9078-B02BA8386950}">
  <sheetPr>
    <tabColor theme="5" tint="0.79998168889431442"/>
  </sheetPr>
  <dimension ref="A1:AK47"/>
  <sheetViews>
    <sheetView view="pageLayout" topLeftCell="A2" workbookViewId="0">
      <selection activeCell="AP16" sqref="AP16"/>
    </sheetView>
  </sheetViews>
  <sheetFormatPr defaultColWidth="2.1640625" defaultRowHeight="14" x14ac:dyDescent="0.2"/>
  <sheetData>
    <row r="1" spans="1:37" x14ac:dyDescent="0.2">
      <c r="A1" t="s">
        <v>20</v>
      </c>
    </row>
    <row r="2" spans="1:37" x14ac:dyDescent="0.2">
      <c r="A2" t="s">
        <v>4</v>
      </c>
      <c r="E2" s="430" t="str">
        <f>'契約外工事 (見本'!$A$7</f>
        <v>●●●●大規模修繕工事</v>
      </c>
      <c r="F2" s="430"/>
      <c r="G2" s="430"/>
      <c r="H2" s="430"/>
      <c r="I2" s="430"/>
      <c r="J2" s="430"/>
      <c r="K2" s="430"/>
      <c r="L2" s="430"/>
      <c r="M2" s="430"/>
      <c r="N2" s="430"/>
      <c r="O2" s="430"/>
      <c r="P2" s="430"/>
      <c r="Q2" s="430"/>
      <c r="R2" s="430"/>
      <c r="S2" s="430"/>
      <c r="T2" s="430"/>
      <c r="U2" s="430"/>
    </row>
    <row r="3" spans="1:37" ht="14.5" thickBot="1" x14ac:dyDescent="0.25">
      <c r="A3" t="s">
        <v>22</v>
      </c>
      <c r="E3" s="261"/>
      <c r="F3" s="261"/>
      <c r="G3" s="261"/>
      <c r="H3" s="261"/>
      <c r="I3" s="261"/>
      <c r="J3" s="261"/>
      <c r="K3" s="261"/>
      <c r="L3" s="261"/>
      <c r="M3" s="261"/>
      <c r="N3" s="261"/>
      <c r="O3" s="261"/>
      <c r="P3" s="261"/>
      <c r="Q3" s="261"/>
      <c r="R3" s="261"/>
      <c r="S3" s="261"/>
      <c r="T3" s="261"/>
      <c r="U3" s="261"/>
    </row>
    <row r="4" spans="1:37" x14ac:dyDescent="0.2">
      <c r="A4" s="255" t="s">
        <v>2</v>
      </c>
      <c r="B4" s="255"/>
      <c r="C4" s="255" t="s">
        <v>3</v>
      </c>
      <c r="D4" s="255"/>
      <c r="E4" s="265" t="s">
        <v>17</v>
      </c>
      <c r="F4" s="266"/>
      <c r="G4" s="266"/>
      <c r="H4" s="266"/>
      <c r="I4" s="266"/>
      <c r="J4" s="266"/>
      <c r="K4" s="266"/>
      <c r="L4" s="266"/>
      <c r="M4" s="266"/>
      <c r="N4" s="266"/>
      <c r="O4" s="266"/>
      <c r="P4" s="266"/>
      <c r="Q4" s="267"/>
      <c r="R4" s="255" t="s">
        <v>45</v>
      </c>
      <c r="S4" s="255"/>
      <c r="T4" s="255" t="s">
        <v>13</v>
      </c>
      <c r="U4" s="255"/>
      <c r="V4" s="255" t="s">
        <v>14</v>
      </c>
      <c r="W4" s="255"/>
      <c r="X4" s="255"/>
      <c r="Y4" s="255"/>
      <c r="Z4" s="255" t="s">
        <v>15</v>
      </c>
      <c r="AA4" s="255"/>
      <c r="AB4" s="255"/>
      <c r="AC4" s="274"/>
      <c r="AD4" s="271" t="s">
        <v>18</v>
      </c>
      <c r="AE4" s="272"/>
      <c r="AF4" s="272"/>
      <c r="AG4" s="272"/>
      <c r="AH4" s="272" t="s">
        <v>19</v>
      </c>
      <c r="AI4" s="272"/>
      <c r="AJ4" s="272"/>
      <c r="AK4" s="273"/>
    </row>
    <row r="5" spans="1:37" x14ac:dyDescent="0.2">
      <c r="A5" s="255"/>
      <c r="B5" s="255"/>
      <c r="C5" s="255"/>
      <c r="D5" s="255"/>
      <c r="E5" s="280"/>
      <c r="F5" s="281"/>
      <c r="G5" s="281"/>
      <c r="H5" s="281"/>
      <c r="I5" s="281"/>
      <c r="J5" s="281"/>
      <c r="K5" s="281"/>
      <c r="L5" s="281"/>
      <c r="M5" s="281"/>
      <c r="N5" s="281"/>
      <c r="O5" s="281"/>
      <c r="P5" s="281"/>
      <c r="Q5" s="282"/>
      <c r="R5" s="255"/>
      <c r="S5" s="255"/>
      <c r="T5" s="255"/>
      <c r="U5" s="255"/>
      <c r="V5" s="255"/>
      <c r="W5" s="255"/>
      <c r="X5" s="255"/>
      <c r="Y5" s="255"/>
      <c r="Z5" s="255"/>
      <c r="AA5" s="255"/>
      <c r="AB5" s="255"/>
      <c r="AC5" s="274"/>
      <c r="AD5" s="262"/>
      <c r="AE5" s="255"/>
      <c r="AF5" s="255"/>
      <c r="AG5" s="255"/>
      <c r="AH5" s="255"/>
      <c r="AI5" s="255"/>
      <c r="AJ5" s="255"/>
      <c r="AK5" s="256"/>
    </row>
    <row r="6" spans="1:37" x14ac:dyDescent="0.2">
      <c r="A6" s="431">
        <v>4</v>
      </c>
      <c r="B6" s="431"/>
      <c r="C6" s="263">
        <v>1</v>
      </c>
      <c r="D6" s="263"/>
      <c r="E6" s="432" t="s">
        <v>143</v>
      </c>
      <c r="F6" s="433"/>
      <c r="G6" s="433"/>
      <c r="H6" s="433"/>
      <c r="I6" s="433"/>
      <c r="J6" s="433"/>
      <c r="K6" s="433"/>
      <c r="L6" s="433"/>
      <c r="M6" s="433"/>
      <c r="N6" s="433"/>
      <c r="O6" s="433"/>
      <c r="P6" s="433"/>
      <c r="Q6" s="434"/>
      <c r="R6" s="435">
        <v>4</v>
      </c>
      <c r="S6" s="435"/>
      <c r="T6" s="436" t="s">
        <v>144</v>
      </c>
      <c r="U6" s="436"/>
      <c r="V6" s="437">
        <v>20000</v>
      </c>
      <c r="W6" s="437"/>
      <c r="X6" s="437"/>
      <c r="Y6" s="437"/>
      <c r="Z6" s="437">
        <f t="shared" ref="Z6:Z30" si="0">R6*V6</f>
        <v>80000</v>
      </c>
      <c r="AA6" s="437"/>
      <c r="AB6" s="437"/>
      <c r="AC6" s="438"/>
      <c r="AD6" s="283"/>
      <c r="AE6" s="263"/>
      <c r="AF6" s="263"/>
      <c r="AG6" s="263"/>
      <c r="AH6" s="263"/>
      <c r="AI6" s="263"/>
      <c r="AJ6" s="263"/>
      <c r="AK6" s="264"/>
    </row>
    <row r="7" spans="1:37" x14ac:dyDescent="0.2">
      <c r="A7" s="255"/>
      <c r="B7" s="255"/>
      <c r="C7" s="255">
        <v>2</v>
      </c>
      <c r="D7" s="255"/>
      <c r="E7" s="274"/>
      <c r="F7" s="275"/>
      <c r="G7" s="275"/>
      <c r="H7" s="275"/>
      <c r="I7" s="275"/>
      <c r="J7" s="275"/>
      <c r="K7" s="275"/>
      <c r="L7" s="275"/>
      <c r="M7" s="275"/>
      <c r="N7" s="275"/>
      <c r="O7" s="275"/>
      <c r="P7" s="275"/>
      <c r="Q7" s="276"/>
      <c r="R7" s="292"/>
      <c r="S7" s="292"/>
      <c r="T7" s="255"/>
      <c r="U7" s="255"/>
      <c r="V7" s="284"/>
      <c r="W7" s="284"/>
      <c r="X7" s="284"/>
      <c r="Y7" s="284"/>
      <c r="Z7" s="284">
        <f t="shared" si="0"/>
        <v>0</v>
      </c>
      <c r="AA7" s="284"/>
      <c r="AB7" s="284"/>
      <c r="AC7" s="286"/>
      <c r="AD7" s="262"/>
      <c r="AE7" s="255"/>
      <c r="AF7" s="255"/>
      <c r="AG7" s="255"/>
      <c r="AH7" s="255"/>
      <c r="AI7" s="255"/>
      <c r="AJ7" s="255"/>
      <c r="AK7" s="256"/>
    </row>
    <row r="8" spans="1:37" x14ac:dyDescent="0.2">
      <c r="A8" s="255"/>
      <c r="B8" s="255"/>
      <c r="C8" s="255">
        <v>3</v>
      </c>
      <c r="D8" s="255"/>
      <c r="E8" s="274"/>
      <c r="F8" s="275"/>
      <c r="G8" s="275"/>
      <c r="H8" s="275"/>
      <c r="I8" s="275"/>
      <c r="J8" s="275"/>
      <c r="K8" s="275"/>
      <c r="L8" s="275"/>
      <c r="M8" s="275"/>
      <c r="N8" s="275"/>
      <c r="O8" s="275"/>
      <c r="P8" s="275"/>
      <c r="Q8" s="276"/>
      <c r="R8" s="292"/>
      <c r="S8" s="292"/>
      <c r="T8" s="255"/>
      <c r="U8" s="255"/>
      <c r="V8" s="284"/>
      <c r="W8" s="284"/>
      <c r="X8" s="284"/>
      <c r="Y8" s="284"/>
      <c r="Z8" s="284">
        <f t="shared" si="0"/>
        <v>0</v>
      </c>
      <c r="AA8" s="284"/>
      <c r="AB8" s="284"/>
      <c r="AC8" s="286"/>
      <c r="AD8" s="262"/>
      <c r="AE8" s="255"/>
      <c r="AF8" s="255"/>
      <c r="AG8" s="255"/>
      <c r="AH8" s="255"/>
      <c r="AI8" s="255"/>
      <c r="AJ8" s="255"/>
      <c r="AK8" s="256"/>
    </row>
    <row r="9" spans="1:37" x14ac:dyDescent="0.2">
      <c r="A9" s="255"/>
      <c r="B9" s="255"/>
      <c r="C9" s="255">
        <v>4</v>
      </c>
      <c r="D9" s="255"/>
      <c r="E9" s="274"/>
      <c r="F9" s="275"/>
      <c r="G9" s="275"/>
      <c r="H9" s="275"/>
      <c r="I9" s="275"/>
      <c r="J9" s="275"/>
      <c r="K9" s="275"/>
      <c r="L9" s="275"/>
      <c r="M9" s="275"/>
      <c r="N9" s="275"/>
      <c r="O9" s="275"/>
      <c r="P9" s="275"/>
      <c r="Q9" s="276"/>
      <c r="R9" s="292"/>
      <c r="S9" s="292"/>
      <c r="T9" s="255"/>
      <c r="U9" s="255"/>
      <c r="V9" s="284"/>
      <c r="W9" s="284"/>
      <c r="X9" s="284"/>
      <c r="Y9" s="284"/>
      <c r="Z9" s="284">
        <f t="shared" si="0"/>
        <v>0</v>
      </c>
      <c r="AA9" s="284"/>
      <c r="AB9" s="284"/>
      <c r="AC9" s="286"/>
      <c r="AD9" s="262"/>
      <c r="AE9" s="255"/>
      <c r="AF9" s="255"/>
      <c r="AG9" s="255"/>
      <c r="AH9" s="255"/>
      <c r="AI9" s="255"/>
      <c r="AJ9" s="255"/>
      <c r="AK9" s="256"/>
    </row>
    <row r="10" spans="1:37" x14ac:dyDescent="0.2">
      <c r="A10" s="255"/>
      <c r="B10" s="255"/>
      <c r="C10" s="255">
        <v>5</v>
      </c>
      <c r="D10" s="255"/>
      <c r="E10" s="274"/>
      <c r="F10" s="275"/>
      <c r="G10" s="275"/>
      <c r="H10" s="275"/>
      <c r="I10" s="275"/>
      <c r="J10" s="275"/>
      <c r="K10" s="275"/>
      <c r="L10" s="275"/>
      <c r="M10" s="275"/>
      <c r="N10" s="275"/>
      <c r="O10" s="275"/>
      <c r="P10" s="275"/>
      <c r="Q10" s="276"/>
      <c r="R10" s="292"/>
      <c r="S10" s="292"/>
      <c r="T10" s="255"/>
      <c r="U10" s="255"/>
      <c r="V10" s="284"/>
      <c r="W10" s="284"/>
      <c r="X10" s="284"/>
      <c r="Y10" s="284"/>
      <c r="Z10" s="284">
        <f t="shared" si="0"/>
        <v>0</v>
      </c>
      <c r="AA10" s="284"/>
      <c r="AB10" s="284"/>
      <c r="AC10" s="286"/>
      <c r="AD10" s="262"/>
      <c r="AE10" s="255"/>
      <c r="AF10" s="255"/>
      <c r="AG10" s="255"/>
      <c r="AH10" s="255"/>
      <c r="AI10" s="255"/>
      <c r="AJ10" s="255"/>
      <c r="AK10" s="256"/>
    </row>
    <row r="11" spans="1:37" x14ac:dyDescent="0.2">
      <c r="A11" s="255"/>
      <c r="B11" s="255"/>
      <c r="C11" s="255">
        <v>6</v>
      </c>
      <c r="D11" s="255"/>
      <c r="E11" s="274"/>
      <c r="F11" s="275"/>
      <c r="G11" s="275"/>
      <c r="H11" s="275"/>
      <c r="I11" s="275"/>
      <c r="J11" s="275"/>
      <c r="K11" s="275"/>
      <c r="L11" s="275"/>
      <c r="M11" s="275"/>
      <c r="N11" s="275"/>
      <c r="O11" s="275"/>
      <c r="P11" s="275"/>
      <c r="Q11" s="276"/>
      <c r="R11" s="292"/>
      <c r="S11" s="292"/>
      <c r="T11" s="255"/>
      <c r="U11" s="255"/>
      <c r="V11" s="284"/>
      <c r="W11" s="284"/>
      <c r="X11" s="284"/>
      <c r="Y11" s="284"/>
      <c r="Z11" s="284">
        <f t="shared" si="0"/>
        <v>0</v>
      </c>
      <c r="AA11" s="284"/>
      <c r="AB11" s="284"/>
      <c r="AC11" s="286"/>
      <c r="AD11" s="262"/>
      <c r="AE11" s="255"/>
      <c r="AF11" s="255"/>
      <c r="AG11" s="255"/>
      <c r="AH11" s="255"/>
      <c r="AI11" s="255"/>
      <c r="AJ11" s="255"/>
      <c r="AK11" s="256"/>
    </row>
    <row r="12" spans="1:37" x14ac:dyDescent="0.2">
      <c r="A12" s="255"/>
      <c r="B12" s="255"/>
      <c r="C12" s="255">
        <v>7</v>
      </c>
      <c r="D12" s="255"/>
      <c r="E12" s="274"/>
      <c r="F12" s="275"/>
      <c r="G12" s="275"/>
      <c r="H12" s="275"/>
      <c r="I12" s="275"/>
      <c r="J12" s="275"/>
      <c r="K12" s="275"/>
      <c r="L12" s="275"/>
      <c r="M12" s="275"/>
      <c r="N12" s="275"/>
      <c r="O12" s="275"/>
      <c r="P12" s="275"/>
      <c r="Q12" s="276"/>
      <c r="R12" s="292"/>
      <c r="S12" s="292"/>
      <c r="T12" s="255"/>
      <c r="U12" s="255"/>
      <c r="V12" s="284"/>
      <c r="W12" s="284"/>
      <c r="X12" s="284"/>
      <c r="Y12" s="284"/>
      <c r="Z12" s="284">
        <f t="shared" si="0"/>
        <v>0</v>
      </c>
      <c r="AA12" s="284"/>
      <c r="AB12" s="284"/>
      <c r="AC12" s="286"/>
      <c r="AD12" s="262"/>
      <c r="AE12" s="255"/>
      <c r="AF12" s="255"/>
      <c r="AG12" s="255"/>
      <c r="AH12" s="255"/>
      <c r="AI12" s="255"/>
      <c r="AJ12" s="255"/>
      <c r="AK12" s="256"/>
    </row>
    <row r="13" spans="1:37" x14ac:dyDescent="0.2">
      <c r="A13" s="255"/>
      <c r="B13" s="255"/>
      <c r="C13" s="255">
        <v>8</v>
      </c>
      <c r="D13" s="255"/>
      <c r="E13" s="274"/>
      <c r="F13" s="275"/>
      <c r="G13" s="275"/>
      <c r="H13" s="275"/>
      <c r="I13" s="275"/>
      <c r="J13" s="275"/>
      <c r="K13" s="275"/>
      <c r="L13" s="275"/>
      <c r="M13" s="275"/>
      <c r="N13" s="275"/>
      <c r="O13" s="275"/>
      <c r="P13" s="275"/>
      <c r="Q13" s="276"/>
      <c r="R13" s="292"/>
      <c r="S13" s="292"/>
      <c r="T13" s="255"/>
      <c r="U13" s="255"/>
      <c r="V13" s="284"/>
      <c r="W13" s="284"/>
      <c r="X13" s="284"/>
      <c r="Y13" s="284"/>
      <c r="Z13" s="284">
        <f t="shared" si="0"/>
        <v>0</v>
      </c>
      <c r="AA13" s="284"/>
      <c r="AB13" s="284"/>
      <c r="AC13" s="286"/>
      <c r="AD13" s="262"/>
      <c r="AE13" s="255"/>
      <c r="AF13" s="255"/>
      <c r="AG13" s="255"/>
      <c r="AH13" s="255"/>
      <c r="AI13" s="255"/>
      <c r="AJ13" s="255"/>
      <c r="AK13" s="256"/>
    </row>
    <row r="14" spans="1:37" x14ac:dyDescent="0.2">
      <c r="A14" s="255"/>
      <c r="B14" s="255"/>
      <c r="C14" s="255">
        <v>9</v>
      </c>
      <c r="D14" s="255"/>
      <c r="E14" s="274"/>
      <c r="F14" s="275"/>
      <c r="G14" s="275"/>
      <c r="H14" s="275"/>
      <c r="I14" s="275"/>
      <c r="J14" s="275"/>
      <c r="K14" s="275"/>
      <c r="L14" s="275"/>
      <c r="M14" s="275"/>
      <c r="N14" s="275"/>
      <c r="O14" s="275"/>
      <c r="P14" s="275"/>
      <c r="Q14" s="276"/>
      <c r="R14" s="292"/>
      <c r="S14" s="292"/>
      <c r="T14" s="255"/>
      <c r="U14" s="255"/>
      <c r="V14" s="284"/>
      <c r="W14" s="284"/>
      <c r="X14" s="284"/>
      <c r="Y14" s="284"/>
      <c r="Z14" s="284">
        <f t="shared" si="0"/>
        <v>0</v>
      </c>
      <c r="AA14" s="284"/>
      <c r="AB14" s="284"/>
      <c r="AC14" s="286"/>
      <c r="AD14" s="262"/>
      <c r="AE14" s="255"/>
      <c r="AF14" s="255"/>
      <c r="AG14" s="255"/>
      <c r="AH14" s="255"/>
      <c r="AI14" s="255"/>
      <c r="AJ14" s="255"/>
      <c r="AK14" s="256"/>
    </row>
    <row r="15" spans="1:37" x14ac:dyDescent="0.2">
      <c r="A15" s="255"/>
      <c r="B15" s="255"/>
      <c r="C15" s="255">
        <v>10</v>
      </c>
      <c r="D15" s="255"/>
      <c r="E15" s="274"/>
      <c r="F15" s="275"/>
      <c r="G15" s="275"/>
      <c r="H15" s="275"/>
      <c r="I15" s="275"/>
      <c r="J15" s="275"/>
      <c r="K15" s="275"/>
      <c r="L15" s="275"/>
      <c r="M15" s="275"/>
      <c r="N15" s="275"/>
      <c r="O15" s="275"/>
      <c r="P15" s="275"/>
      <c r="Q15" s="276"/>
      <c r="R15" s="292"/>
      <c r="S15" s="292"/>
      <c r="T15" s="255"/>
      <c r="U15" s="255"/>
      <c r="V15" s="284"/>
      <c r="W15" s="284"/>
      <c r="X15" s="284"/>
      <c r="Y15" s="284"/>
      <c r="Z15" s="284">
        <f t="shared" si="0"/>
        <v>0</v>
      </c>
      <c r="AA15" s="284"/>
      <c r="AB15" s="284"/>
      <c r="AC15" s="286"/>
      <c r="AD15" s="262"/>
      <c r="AE15" s="255"/>
      <c r="AF15" s="255"/>
      <c r="AG15" s="255"/>
      <c r="AH15" s="255"/>
      <c r="AI15" s="255"/>
      <c r="AJ15" s="255"/>
      <c r="AK15" s="256"/>
    </row>
    <row r="16" spans="1:37" x14ac:dyDescent="0.2">
      <c r="A16" s="255"/>
      <c r="B16" s="255"/>
      <c r="C16" s="255">
        <v>11</v>
      </c>
      <c r="D16" s="255"/>
      <c r="E16" s="274"/>
      <c r="F16" s="275"/>
      <c r="G16" s="275"/>
      <c r="H16" s="275"/>
      <c r="I16" s="275"/>
      <c r="J16" s="275"/>
      <c r="K16" s="275"/>
      <c r="L16" s="275"/>
      <c r="M16" s="275"/>
      <c r="N16" s="275"/>
      <c r="O16" s="275"/>
      <c r="P16" s="275"/>
      <c r="Q16" s="276"/>
      <c r="R16" s="292"/>
      <c r="S16" s="292"/>
      <c r="T16" s="255"/>
      <c r="U16" s="255"/>
      <c r="V16" s="284"/>
      <c r="W16" s="284"/>
      <c r="X16" s="284"/>
      <c r="Y16" s="284"/>
      <c r="Z16" s="284">
        <f t="shared" si="0"/>
        <v>0</v>
      </c>
      <c r="AA16" s="284"/>
      <c r="AB16" s="284"/>
      <c r="AC16" s="286"/>
      <c r="AD16" s="262"/>
      <c r="AE16" s="255"/>
      <c r="AF16" s="255"/>
      <c r="AG16" s="255"/>
      <c r="AH16" s="255"/>
      <c r="AI16" s="255"/>
      <c r="AJ16" s="255"/>
      <c r="AK16" s="256"/>
    </row>
    <row r="17" spans="1:37" x14ac:dyDescent="0.2">
      <c r="A17" s="255"/>
      <c r="B17" s="255"/>
      <c r="C17" s="255">
        <v>12</v>
      </c>
      <c r="D17" s="255"/>
      <c r="E17" s="274"/>
      <c r="F17" s="275"/>
      <c r="G17" s="275"/>
      <c r="H17" s="275"/>
      <c r="I17" s="275"/>
      <c r="J17" s="275"/>
      <c r="K17" s="275"/>
      <c r="L17" s="275"/>
      <c r="M17" s="275"/>
      <c r="N17" s="275"/>
      <c r="O17" s="275"/>
      <c r="P17" s="275"/>
      <c r="Q17" s="276"/>
      <c r="R17" s="292"/>
      <c r="S17" s="292"/>
      <c r="T17" s="255"/>
      <c r="U17" s="255"/>
      <c r="V17" s="284"/>
      <c r="W17" s="284"/>
      <c r="X17" s="284"/>
      <c r="Y17" s="284"/>
      <c r="Z17" s="284">
        <f t="shared" si="0"/>
        <v>0</v>
      </c>
      <c r="AA17" s="284"/>
      <c r="AB17" s="284"/>
      <c r="AC17" s="286"/>
      <c r="AD17" s="262"/>
      <c r="AE17" s="255"/>
      <c r="AF17" s="255"/>
      <c r="AG17" s="255"/>
      <c r="AH17" s="255"/>
      <c r="AI17" s="255"/>
      <c r="AJ17" s="255"/>
      <c r="AK17" s="256"/>
    </row>
    <row r="18" spans="1:37" x14ac:dyDescent="0.2">
      <c r="A18" s="255"/>
      <c r="B18" s="255"/>
      <c r="C18" s="255">
        <v>13</v>
      </c>
      <c r="D18" s="255"/>
      <c r="E18" s="274"/>
      <c r="F18" s="275"/>
      <c r="G18" s="275"/>
      <c r="H18" s="275"/>
      <c r="I18" s="275"/>
      <c r="J18" s="275"/>
      <c r="K18" s="275"/>
      <c r="L18" s="275"/>
      <c r="M18" s="275"/>
      <c r="N18" s="275"/>
      <c r="O18" s="275"/>
      <c r="P18" s="275"/>
      <c r="Q18" s="276"/>
      <c r="R18" s="292"/>
      <c r="S18" s="292"/>
      <c r="T18" s="255"/>
      <c r="U18" s="255"/>
      <c r="V18" s="284"/>
      <c r="W18" s="284"/>
      <c r="X18" s="284"/>
      <c r="Y18" s="284"/>
      <c r="Z18" s="284">
        <f t="shared" si="0"/>
        <v>0</v>
      </c>
      <c r="AA18" s="284"/>
      <c r="AB18" s="284"/>
      <c r="AC18" s="286"/>
      <c r="AD18" s="262"/>
      <c r="AE18" s="255"/>
      <c r="AF18" s="255"/>
      <c r="AG18" s="255"/>
      <c r="AH18" s="255"/>
      <c r="AI18" s="255"/>
      <c r="AJ18" s="255"/>
      <c r="AK18" s="256"/>
    </row>
    <row r="19" spans="1:37" x14ac:dyDescent="0.2">
      <c r="A19" s="255"/>
      <c r="B19" s="255"/>
      <c r="C19" s="255">
        <v>14</v>
      </c>
      <c r="D19" s="255"/>
      <c r="E19" s="274"/>
      <c r="F19" s="275"/>
      <c r="G19" s="275"/>
      <c r="H19" s="275"/>
      <c r="I19" s="275"/>
      <c r="J19" s="275"/>
      <c r="K19" s="275"/>
      <c r="L19" s="275"/>
      <c r="M19" s="275"/>
      <c r="N19" s="275"/>
      <c r="O19" s="275"/>
      <c r="P19" s="275"/>
      <c r="Q19" s="276"/>
      <c r="R19" s="292"/>
      <c r="S19" s="292"/>
      <c r="T19" s="255"/>
      <c r="U19" s="255"/>
      <c r="V19" s="284"/>
      <c r="W19" s="284"/>
      <c r="X19" s="284"/>
      <c r="Y19" s="284"/>
      <c r="Z19" s="284">
        <f t="shared" si="0"/>
        <v>0</v>
      </c>
      <c r="AA19" s="284"/>
      <c r="AB19" s="284"/>
      <c r="AC19" s="286"/>
      <c r="AD19" s="262"/>
      <c r="AE19" s="255"/>
      <c r="AF19" s="255"/>
      <c r="AG19" s="255"/>
      <c r="AH19" s="255"/>
      <c r="AI19" s="255"/>
      <c r="AJ19" s="255"/>
      <c r="AK19" s="256"/>
    </row>
    <row r="20" spans="1:37" x14ac:dyDescent="0.2">
      <c r="A20" s="255"/>
      <c r="B20" s="255"/>
      <c r="C20" s="255">
        <v>15</v>
      </c>
      <c r="D20" s="255"/>
      <c r="E20" s="274"/>
      <c r="F20" s="275"/>
      <c r="G20" s="275"/>
      <c r="H20" s="275"/>
      <c r="I20" s="275"/>
      <c r="J20" s="275"/>
      <c r="K20" s="275"/>
      <c r="L20" s="275"/>
      <c r="M20" s="275"/>
      <c r="N20" s="275"/>
      <c r="O20" s="275"/>
      <c r="P20" s="275"/>
      <c r="Q20" s="276"/>
      <c r="R20" s="292"/>
      <c r="S20" s="292"/>
      <c r="T20" s="255"/>
      <c r="U20" s="255"/>
      <c r="V20" s="284"/>
      <c r="W20" s="284"/>
      <c r="X20" s="284"/>
      <c r="Y20" s="284"/>
      <c r="Z20" s="284">
        <f t="shared" si="0"/>
        <v>0</v>
      </c>
      <c r="AA20" s="284"/>
      <c r="AB20" s="284"/>
      <c r="AC20" s="286"/>
      <c r="AD20" s="262"/>
      <c r="AE20" s="255"/>
      <c r="AF20" s="255"/>
      <c r="AG20" s="255"/>
      <c r="AH20" s="255"/>
      <c r="AI20" s="255"/>
      <c r="AJ20" s="255"/>
      <c r="AK20" s="256"/>
    </row>
    <row r="21" spans="1:37" x14ac:dyDescent="0.2">
      <c r="A21" s="255"/>
      <c r="B21" s="255"/>
      <c r="C21" s="255">
        <v>16</v>
      </c>
      <c r="D21" s="255"/>
      <c r="E21" s="274"/>
      <c r="F21" s="275"/>
      <c r="G21" s="275"/>
      <c r="H21" s="275"/>
      <c r="I21" s="275"/>
      <c r="J21" s="275"/>
      <c r="K21" s="275"/>
      <c r="L21" s="275"/>
      <c r="M21" s="275"/>
      <c r="N21" s="275"/>
      <c r="O21" s="275"/>
      <c r="P21" s="275"/>
      <c r="Q21" s="276"/>
      <c r="R21" s="292"/>
      <c r="S21" s="292"/>
      <c r="T21" s="255"/>
      <c r="U21" s="255"/>
      <c r="V21" s="284"/>
      <c r="W21" s="284"/>
      <c r="X21" s="284"/>
      <c r="Y21" s="284"/>
      <c r="Z21" s="284">
        <f t="shared" si="0"/>
        <v>0</v>
      </c>
      <c r="AA21" s="284"/>
      <c r="AB21" s="284"/>
      <c r="AC21" s="286"/>
      <c r="AD21" s="262"/>
      <c r="AE21" s="255"/>
      <c r="AF21" s="255"/>
      <c r="AG21" s="255"/>
      <c r="AH21" s="255"/>
      <c r="AI21" s="255"/>
      <c r="AJ21" s="255"/>
      <c r="AK21" s="256"/>
    </row>
    <row r="22" spans="1:37" x14ac:dyDescent="0.2">
      <c r="A22" s="255"/>
      <c r="B22" s="255"/>
      <c r="C22" s="255">
        <v>17</v>
      </c>
      <c r="D22" s="255"/>
      <c r="E22" s="274"/>
      <c r="F22" s="275"/>
      <c r="G22" s="275"/>
      <c r="H22" s="275"/>
      <c r="I22" s="275"/>
      <c r="J22" s="275"/>
      <c r="K22" s="275"/>
      <c r="L22" s="275"/>
      <c r="M22" s="275"/>
      <c r="N22" s="275"/>
      <c r="O22" s="275"/>
      <c r="P22" s="275"/>
      <c r="Q22" s="276"/>
      <c r="R22" s="292"/>
      <c r="S22" s="292"/>
      <c r="T22" s="255"/>
      <c r="U22" s="255"/>
      <c r="V22" s="284"/>
      <c r="W22" s="284"/>
      <c r="X22" s="284"/>
      <c r="Y22" s="284"/>
      <c r="Z22" s="284">
        <f t="shared" si="0"/>
        <v>0</v>
      </c>
      <c r="AA22" s="284"/>
      <c r="AB22" s="284"/>
      <c r="AC22" s="286"/>
      <c r="AD22" s="262"/>
      <c r="AE22" s="255"/>
      <c r="AF22" s="255"/>
      <c r="AG22" s="255"/>
      <c r="AH22" s="255"/>
      <c r="AI22" s="255"/>
      <c r="AJ22" s="255"/>
      <c r="AK22" s="256"/>
    </row>
    <row r="23" spans="1:37" x14ac:dyDescent="0.2">
      <c r="A23" s="255"/>
      <c r="B23" s="255"/>
      <c r="C23" s="255">
        <v>18</v>
      </c>
      <c r="D23" s="255"/>
      <c r="E23" s="274"/>
      <c r="F23" s="275"/>
      <c r="G23" s="275"/>
      <c r="H23" s="275"/>
      <c r="I23" s="275"/>
      <c r="J23" s="275"/>
      <c r="K23" s="275"/>
      <c r="L23" s="275"/>
      <c r="M23" s="275"/>
      <c r="N23" s="275"/>
      <c r="O23" s="275"/>
      <c r="P23" s="275"/>
      <c r="Q23" s="276"/>
      <c r="R23" s="292"/>
      <c r="S23" s="292"/>
      <c r="T23" s="255"/>
      <c r="U23" s="255"/>
      <c r="V23" s="284"/>
      <c r="W23" s="284"/>
      <c r="X23" s="284"/>
      <c r="Y23" s="284"/>
      <c r="Z23" s="284">
        <f t="shared" si="0"/>
        <v>0</v>
      </c>
      <c r="AA23" s="284"/>
      <c r="AB23" s="284"/>
      <c r="AC23" s="286"/>
      <c r="AD23" s="262"/>
      <c r="AE23" s="255"/>
      <c r="AF23" s="255"/>
      <c r="AG23" s="255"/>
      <c r="AH23" s="255"/>
      <c r="AI23" s="255"/>
      <c r="AJ23" s="255"/>
      <c r="AK23" s="256"/>
    </row>
    <row r="24" spans="1:37" x14ac:dyDescent="0.2">
      <c r="A24" s="255"/>
      <c r="B24" s="255"/>
      <c r="C24" s="255">
        <v>19</v>
      </c>
      <c r="D24" s="255"/>
      <c r="E24" s="274"/>
      <c r="F24" s="275"/>
      <c r="G24" s="275"/>
      <c r="H24" s="275"/>
      <c r="I24" s="275"/>
      <c r="J24" s="275"/>
      <c r="K24" s="275"/>
      <c r="L24" s="275"/>
      <c r="M24" s="275"/>
      <c r="N24" s="275"/>
      <c r="O24" s="275"/>
      <c r="P24" s="275"/>
      <c r="Q24" s="276"/>
      <c r="R24" s="292"/>
      <c r="S24" s="292"/>
      <c r="T24" s="255"/>
      <c r="U24" s="255"/>
      <c r="V24" s="284"/>
      <c r="W24" s="284"/>
      <c r="X24" s="284"/>
      <c r="Y24" s="284"/>
      <c r="Z24" s="284">
        <f t="shared" si="0"/>
        <v>0</v>
      </c>
      <c r="AA24" s="284"/>
      <c r="AB24" s="284"/>
      <c r="AC24" s="286"/>
      <c r="AD24" s="262"/>
      <c r="AE24" s="255"/>
      <c r="AF24" s="255"/>
      <c r="AG24" s="255"/>
      <c r="AH24" s="255"/>
      <c r="AI24" s="255"/>
      <c r="AJ24" s="255"/>
      <c r="AK24" s="256"/>
    </row>
    <row r="25" spans="1:37" x14ac:dyDescent="0.2">
      <c r="A25" s="255"/>
      <c r="B25" s="255"/>
      <c r="C25" s="255">
        <v>20</v>
      </c>
      <c r="D25" s="255"/>
      <c r="E25" s="274"/>
      <c r="F25" s="275"/>
      <c r="G25" s="275"/>
      <c r="H25" s="275"/>
      <c r="I25" s="275"/>
      <c r="J25" s="275"/>
      <c r="K25" s="275"/>
      <c r="L25" s="275"/>
      <c r="M25" s="275"/>
      <c r="N25" s="275"/>
      <c r="O25" s="275"/>
      <c r="P25" s="275"/>
      <c r="Q25" s="276"/>
      <c r="R25" s="292"/>
      <c r="S25" s="292"/>
      <c r="T25" s="255"/>
      <c r="U25" s="255"/>
      <c r="V25" s="284"/>
      <c r="W25" s="284"/>
      <c r="X25" s="284"/>
      <c r="Y25" s="284"/>
      <c r="Z25" s="284">
        <f t="shared" si="0"/>
        <v>0</v>
      </c>
      <c r="AA25" s="284"/>
      <c r="AB25" s="284"/>
      <c r="AC25" s="286"/>
      <c r="AD25" s="262"/>
      <c r="AE25" s="255"/>
      <c r="AF25" s="255"/>
      <c r="AG25" s="255"/>
      <c r="AH25" s="255"/>
      <c r="AI25" s="255"/>
      <c r="AJ25" s="255"/>
      <c r="AK25" s="256"/>
    </row>
    <row r="26" spans="1:37" x14ac:dyDescent="0.2">
      <c r="A26" s="255"/>
      <c r="B26" s="255"/>
      <c r="C26" s="255">
        <v>21</v>
      </c>
      <c r="D26" s="255"/>
      <c r="E26" s="274"/>
      <c r="F26" s="275"/>
      <c r="G26" s="275"/>
      <c r="H26" s="275"/>
      <c r="I26" s="275"/>
      <c r="J26" s="275"/>
      <c r="K26" s="275"/>
      <c r="L26" s="275"/>
      <c r="M26" s="275"/>
      <c r="N26" s="275"/>
      <c r="O26" s="275"/>
      <c r="P26" s="275"/>
      <c r="Q26" s="276"/>
      <c r="R26" s="292"/>
      <c r="S26" s="292"/>
      <c r="T26" s="255"/>
      <c r="U26" s="255"/>
      <c r="V26" s="284"/>
      <c r="W26" s="284"/>
      <c r="X26" s="284"/>
      <c r="Y26" s="284"/>
      <c r="Z26" s="284">
        <f t="shared" si="0"/>
        <v>0</v>
      </c>
      <c r="AA26" s="284"/>
      <c r="AB26" s="284"/>
      <c r="AC26" s="286"/>
      <c r="AD26" s="262"/>
      <c r="AE26" s="255"/>
      <c r="AF26" s="255"/>
      <c r="AG26" s="255"/>
      <c r="AH26" s="255"/>
      <c r="AI26" s="255"/>
      <c r="AJ26" s="255"/>
      <c r="AK26" s="256"/>
    </row>
    <row r="27" spans="1:37" x14ac:dyDescent="0.2">
      <c r="A27" s="255"/>
      <c r="B27" s="255"/>
      <c r="C27" s="255">
        <v>22</v>
      </c>
      <c r="D27" s="255"/>
      <c r="E27" s="274"/>
      <c r="F27" s="275"/>
      <c r="G27" s="275"/>
      <c r="H27" s="275"/>
      <c r="I27" s="275"/>
      <c r="J27" s="275"/>
      <c r="K27" s="275"/>
      <c r="L27" s="275"/>
      <c r="M27" s="275"/>
      <c r="N27" s="275"/>
      <c r="O27" s="275"/>
      <c r="P27" s="275"/>
      <c r="Q27" s="276"/>
      <c r="R27" s="292"/>
      <c r="S27" s="292"/>
      <c r="T27" s="255"/>
      <c r="U27" s="255"/>
      <c r="V27" s="284"/>
      <c r="W27" s="284"/>
      <c r="X27" s="284"/>
      <c r="Y27" s="284"/>
      <c r="Z27" s="284">
        <f t="shared" si="0"/>
        <v>0</v>
      </c>
      <c r="AA27" s="284"/>
      <c r="AB27" s="284"/>
      <c r="AC27" s="286"/>
      <c r="AD27" s="262"/>
      <c r="AE27" s="255"/>
      <c r="AF27" s="255"/>
      <c r="AG27" s="255"/>
      <c r="AH27" s="255"/>
      <c r="AI27" s="255"/>
      <c r="AJ27" s="255"/>
      <c r="AK27" s="256"/>
    </row>
    <row r="28" spans="1:37" x14ac:dyDescent="0.2">
      <c r="A28" s="255"/>
      <c r="B28" s="255"/>
      <c r="C28" s="255">
        <v>23</v>
      </c>
      <c r="D28" s="255"/>
      <c r="E28" s="274"/>
      <c r="F28" s="275"/>
      <c r="G28" s="275"/>
      <c r="H28" s="275"/>
      <c r="I28" s="275"/>
      <c r="J28" s="275"/>
      <c r="K28" s="275"/>
      <c r="L28" s="275"/>
      <c r="M28" s="275"/>
      <c r="N28" s="275"/>
      <c r="O28" s="275"/>
      <c r="P28" s="275"/>
      <c r="Q28" s="276"/>
      <c r="R28" s="292"/>
      <c r="S28" s="292"/>
      <c r="T28" s="255"/>
      <c r="U28" s="255"/>
      <c r="V28" s="284"/>
      <c r="W28" s="284"/>
      <c r="X28" s="284"/>
      <c r="Y28" s="284"/>
      <c r="Z28" s="284">
        <f t="shared" si="0"/>
        <v>0</v>
      </c>
      <c r="AA28" s="284"/>
      <c r="AB28" s="284"/>
      <c r="AC28" s="286"/>
      <c r="AD28" s="262"/>
      <c r="AE28" s="255"/>
      <c r="AF28" s="255"/>
      <c r="AG28" s="255"/>
      <c r="AH28" s="255"/>
      <c r="AI28" s="255"/>
      <c r="AJ28" s="255"/>
      <c r="AK28" s="256"/>
    </row>
    <row r="29" spans="1:37" x14ac:dyDescent="0.2">
      <c r="A29" s="255"/>
      <c r="B29" s="255"/>
      <c r="C29" s="255">
        <v>24</v>
      </c>
      <c r="D29" s="255"/>
      <c r="E29" s="274"/>
      <c r="F29" s="275"/>
      <c r="G29" s="275"/>
      <c r="H29" s="275"/>
      <c r="I29" s="275"/>
      <c r="J29" s="275"/>
      <c r="K29" s="275"/>
      <c r="L29" s="275"/>
      <c r="M29" s="275"/>
      <c r="N29" s="275"/>
      <c r="O29" s="275"/>
      <c r="P29" s="275"/>
      <c r="Q29" s="276"/>
      <c r="R29" s="292"/>
      <c r="S29" s="292"/>
      <c r="T29" s="255"/>
      <c r="U29" s="255"/>
      <c r="V29" s="284"/>
      <c r="W29" s="284"/>
      <c r="X29" s="284"/>
      <c r="Y29" s="284"/>
      <c r="Z29" s="284">
        <f t="shared" si="0"/>
        <v>0</v>
      </c>
      <c r="AA29" s="284"/>
      <c r="AB29" s="284"/>
      <c r="AC29" s="286"/>
      <c r="AD29" s="262"/>
      <c r="AE29" s="255"/>
      <c r="AF29" s="255"/>
      <c r="AG29" s="255"/>
      <c r="AH29" s="255"/>
      <c r="AI29" s="255"/>
      <c r="AJ29" s="255"/>
      <c r="AK29" s="256"/>
    </row>
    <row r="30" spans="1:37" x14ac:dyDescent="0.2">
      <c r="A30" s="300"/>
      <c r="B30" s="300"/>
      <c r="C30" s="255">
        <v>25</v>
      </c>
      <c r="D30" s="255"/>
      <c r="E30" s="265"/>
      <c r="F30" s="266"/>
      <c r="G30" s="266"/>
      <c r="H30" s="266"/>
      <c r="I30" s="266"/>
      <c r="J30" s="266"/>
      <c r="K30" s="266"/>
      <c r="L30" s="266"/>
      <c r="M30" s="266"/>
      <c r="N30" s="266"/>
      <c r="O30" s="266"/>
      <c r="P30" s="266"/>
      <c r="Q30" s="267"/>
      <c r="R30" s="290"/>
      <c r="S30" s="290"/>
      <c r="T30" s="300"/>
      <c r="U30" s="300"/>
      <c r="V30" s="285"/>
      <c r="W30" s="285"/>
      <c r="X30" s="285"/>
      <c r="Y30" s="285"/>
      <c r="Z30" s="285">
        <f t="shared" si="0"/>
        <v>0</v>
      </c>
      <c r="AA30" s="285"/>
      <c r="AB30" s="285"/>
      <c r="AC30" s="289"/>
      <c r="AD30" s="262"/>
      <c r="AE30" s="255"/>
      <c r="AF30" s="255"/>
      <c r="AG30" s="255"/>
      <c r="AH30" s="255"/>
      <c r="AI30" s="255"/>
      <c r="AJ30" s="255"/>
      <c r="AK30" s="256"/>
    </row>
    <row r="31" spans="1:37" x14ac:dyDescent="0.2">
      <c r="A31" s="255"/>
      <c r="B31" s="255"/>
      <c r="C31" s="255">
        <v>26</v>
      </c>
      <c r="D31" s="255"/>
      <c r="E31" s="274"/>
      <c r="F31" s="275"/>
      <c r="G31" s="275"/>
      <c r="H31" s="275"/>
      <c r="I31" s="275"/>
      <c r="J31" s="275"/>
      <c r="K31" s="275"/>
      <c r="L31" s="275"/>
      <c r="M31" s="275"/>
      <c r="N31" s="275"/>
      <c r="O31" s="275"/>
      <c r="P31" s="275"/>
      <c r="Q31" s="276"/>
      <c r="R31" s="292"/>
      <c r="S31" s="292"/>
      <c r="T31" s="255"/>
      <c r="U31" s="255"/>
      <c r="V31" s="284"/>
      <c r="W31" s="284"/>
      <c r="X31" s="284"/>
      <c r="Y31" s="284"/>
      <c r="Z31" s="284">
        <f t="shared" ref="Z31:Z36" si="1">R31*V31</f>
        <v>0</v>
      </c>
      <c r="AA31" s="284"/>
      <c r="AB31" s="284"/>
      <c r="AC31" s="286"/>
      <c r="AD31" s="262"/>
      <c r="AE31" s="255"/>
      <c r="AF31" s="255"/>
      <c r="AG31" s="255"/>
      <c r="AH31" s="255"/>
      <c r="AI31" s="255"/>
      <c r="AJ31" s="255"/>
      <c r="AK31" s="256"/>
    </row>
    <row r="32" spans="1:37" x14ac:dyDescent="0.2">
      <c r="A32" s="255"/>
      <c r="B32" s="255"/>
      <c r="C32" s="255">
        <v>27</v>
      </c>
      <c r="D32" s="255"/>
      <c r="E32" s="274"/>
      <c r="F32" s="275"/>
      <c r="G32" s="275"/>
      <c r="H32" s="275"/>
      <c r="I32" s="275"/>
      <c r="J32" s="275"/>
      <c r="K32" s="275"/>
      <c r="L32" s="275"/>
      <c r="M32" s="275"/>
      <c r="N32" s="275"/>
      <c r="O32" s="275"/>
      <c r="P32" s="275"/>
      <c r="Q32" s="276"/>
      <c r="R32" s="292"/>
      <c r="S32" s="292"/>
      <c r="T32" s="255"/>
      <c r="U32" s="255"/>
      <c r="V32" s="284"/>
      <c r="W32" s="284"/>
      <c r="X32" s="284"/>
      <c r="Y32" s="284"/>
      <c r="Z32" s="284">
        <f t="shared" si="1"/>
        <v>0</v>
      </c>
      <c r="AA32" s="284"/>
      <c r="AB32" s="284"/>
      <c r="AC32" s="286"/>
      <c r="AD32" s="262"/>
      <c r="AE32" s="255"/>
      <c r="AF32" s="255"/>
      <c r="AG32" s="255"/>
      <c r="AH32" s="255"/>
      <c r="AI32" s="255"/>
      <c r="AJ32" s="255"/>
      <c r="AK32" s="256"/>
    </row>
    <row r="33" spans="1:37" x14ac:dyDescent="0.2">
      <c r="A33" s="255"/>
      <c r="B33" s="255"/>
      <c r="C33" s="255">
        <v>28</v>
      </c>
      <c r="D33" s="255"/>
      <c r="E33" s="274"/>
      <c r="F33" s="275"/>
      <c r="G33" s="275"/>
      <c r="H33" s="275"/>
      <c r="I33" s="275"/>
      <c r="J33" s="275"/>
      <c r="K33" s="275"/>
      <c r="L33" s="275"/>
      <c r="M33" s="275"/>
      <c r="N33" s="275"/>
      <c r="O33" s="275"/>
      <c r="P33" s="275"/>
      <c r="Q33" s="276"/>
      <c r="R33" s="292"/>
      <c r="S33" s="292"/>
      <c r="T33" s="255"/>
      <c r="U33" s="255"/>
      <c r="V33" s="284"/>
      <c r="W33" s="284"/>
      <c r="X33" s="284"/>
      <c r="Y33" s="284"/>
      <c r="Z33" s="284">
        <f t="shared" si="1"/>
        <v>0</v>
      </c>
      <c r="AA33" s="284"/>
      <c r="AB33" s="284"/>
      <c r="AC33" s="286"/>
      <c r="AD33" s="262"/>
      <c r="AE33" s="255"/>
      <c r="AF33" s="255"/>
      <c r="AG33" s="255"/>
      <c r="AH33" s="255"/>
      <c r="AI33" s="255"/>
      <c r="AJ33" s="255"/>
      <c r="AK33" s="256"/>
    </row>
    <row r="34" spans="1:37" x14ac:dyDescent="0.2">
      <c r="A34" s="255"/>
      <c r="B34" s="255"/>
      <c r="C34" s="255">
        <v>29</v>
      </c>
      <c r="D34" s="255"/>
      <c r="E34" s="274"/>
      <c r="F34" s="275"/>
      <c r="G34" s="275"/>
      <c r="H34" s="275"/>
      <c r="I34" s="275"/>
      <c r="J34" s="275"/>
      <c r="K34" s="275"/>
      <c r="L34" s="275"/>
      <c r="M34" s="275"/>
      <c r="N34" s="275"/>
      <c r="O34" s="275"/>
      <c r="P34" s="275"/>
      <c r="Q34" s="276"/>
      <c r="R34" s="292"/>
      <c r="S34" s="292"/>
      <c r="T34" s="255"/>
      <c r="U34" s="255"/>
      <c r="V34" s="284"/>
      <c r="W34" s="284"/>
      <c r="X34" s="284"/>
      <c r="Y34" s="284"/>
      <c r="Z34" s="284">
        <f t="shared" si="1"/>
        <v>0</v>
      </c>
      <c r="AA34" s="284"/>
      <c r="AB34" s="284"/>
      <c r="AC34" s="286"/>
      <c r="AD34" s="262"/>
      <c r="AE34" s="255"/>
      <c r="AF34" s="255"/>
      <c r="AG34" s="255"/>
      <c r="AH34" s="255"/>
      <c r="AI34" s="255"/>
      <c r="AJ34" s="255"/>
      <c r="AK34" s="256"/>
    </row>
    <row r="35" spans="1:37" x14ac:dyDescent="0.2">
      <c r="A35" s="255"/>
      <c r="B35" s="255"/>
      <c r="C35" s="255">
        <v>30</v>
      </c>
      <c r="D35" s="255"/>
      <c r="E35" s="274"/>
      <c r="F35" s="275"/>
      <c r="G35" s="275"/>
      <c r="H35" s="275"/>
      <c r="I35" s="275"/>
      <c r="J35" s="275"/>
      <c r="K35" s="275"/>
      <c r="L35" s="275"/>
      <c r="M35" s="275"/>
      <c r="N35" s="275"/>
      <c r="O35" s="275"/>
      <c r="P35" s="275"/>
      <c r="Q35" s="276"/>
      <c r="R35" s="292"/>
      <c r="S35" s="292"/>
      <c r="T35" s="255"/>
      <c r="U35" s="255"/>
      <c r="V35" s="284"/>
      <c r="W35" s="284"/>
      <c r="X35" s="284"/>
      <c r="Y35" s="284"/>
      <c r="Z35" s="284">
        <f t="shared" si="1"/>
        <v>0</v>
      </c>
      <c r="AA35" s="284"/>
      <c r="AB35" s="284"/>
      <c r="AC35" s="286"/>
      <c r="AD35" s="262"/>
      <c r="AE35" s="255"/>
      <c r="AF35" s="255"/>
      <c r="AG35" s="255"/>
      <c r="AH35" s="255"/>
      <c r="AI35" s="255"/>
      <c r="AJ35" s="255"/>
      <c r="AK35" s="256"/>
    </row>
    <row r="36" spans="1:37" ht="14.5" thickBot="1" x14ac:dyDescent="0.25">
      <c r="A36" s="258"/>
      <c r="B36" s="258"/>
      <c r="C36" s="258">
        <v>31</v>
      </c>
      <c r="D36" s="258"/>
      <c r="E36" s="277"/>
      <c r="F36" s="278"/>
      <c r="G36" s="278"/>
      <c r="H36" s="278"/>
      <c r="I36" s="278"/>
      <c r="J36" s="278"/>
      <c r="K36" s="278"/>
      <c r="L36" s="278"/>
      <c r="M36" s="278"/>
      <c r="N36" s="278"/>
      <c r="O36" s="278"/>
      <c r="P36" s="278"/>
      <c r="Q36" s="279"/>
      <c r="R36" s="298"/>
      <c r="S36" s="298"/>
      <c r="T36" s="258"/>
      <c r="U36" s="258"/>
      <c r="V36" s="293"/>
      <c r="W36" s="293"/>
      <c r="X36" s="293"/>
      <c r="Y36" s="293"/>
      <c r="Z36" s="293">
        <f t="shared" si="1"/>
        <v>0</v>
      </c>
      <c r="AA36" s="293"/>
      <c r="AB36" s="293"/>
      <c r="AC36" s="294"/>
      <c r="AD36" s="257"/>
      <c r="AE36" s="258"/>
      <c r="AF36" s="258"/>
      <c r="AG36" s="258"/>
      <c r="AH36" s="258"/>
      <c r="AI36" s="258"/>
      <c r="AJ36" s="258"/>
      <c r="AK36" s="259"/>
    </row>
    <row r="37" spans="1:37" ht="14.5" thickBot="1" x14ac:dyDescent="0.25">
      <c r="A37" s="302"/>
      <c r="B37" s="297"/>
      <c r="C37" s="297"/>
      <c r="D37" s="297"/>
      <c r="E37" s="268" t="s">
        <v>16</v>
      </c>
      <c r="F37" s="269"/>
      <c r="G37" s="269"/>
      <c r="H37" s="269"/>
      <c r="I37" s="269"/>
      <c r="J37" s="269"/>
      <c r="K37" s="269"/>
      <c r="L37" s="269"/>
      <c r="M37" s="269"/>
      <c r="N37" s="269"/>
      <c r="O37" s="269"/>
      <c r="P37" s="269"/>
      <c r="Q37" s="270"/>
      <c r="R37" s="291">
        <f>SUM(R6:S30)</f>
        <v>4</v>
      </c>
      <c r="S37" s="291"/>
      <c r="T37" s="297"/>
      <c r="U37" s="297"/>
      <c r="V37" s="287"/>
      <c r="W37" s="287"/>
      <c r="X37" s="287"/>
      <c r="Y37" s="287"/>
      <c r="Z37" s="287">
        <f>SUM(Z6:AC30)</f>
        <v>80000</v>
      </c>
      <c r="AA37" s="287"/>
      <c r="AB37" s="287"/>
      <c r="AC37" s="288"/>
      <c r="AD37" s="257"/>
      <c r="AE37" s="258"/>
      <c r="AF37" s="258"/>
      <c r="AG37" s="258"/>
      <c r="AH37" s="258"/>
      <c r="AI37" s="258"/>
      <c r="AJ37" s="258"/>
      <c r="AK37" s="259"/>
    </row>
    <row r="38" spans="1:37" x14ac:dyDescent="0.2">
      <c r="A38" s="301"/>
      <c r="B38" s="301"/>
      <c r="C38" s="301"/>
      <c r="D38" s="301"/>
    </row>
    <row r="39" spans="1:37" x14ac:dyDescent="0.2">
      <c r="A39" s="301"/>
      <c r="B39" s="301"/>
      <c r="C39" s="301"/>
      <c r="D39" s="301"/>
    </row>
    <row r="40" spans="1:37" x14ac:dyDescent="0.2">
      <c r="A40" s="301"/>
      <c r="B40" s="301"/>
      <c r="C40" s="301"/>
      <c r="D40" s="301"/>
    </row>
    <row r="41" spans="1:37" x14ac:dyDescent="0.2">
      <c r="A41" s="301"/>
      <c r="B41" s="301"/>
      <c r="C41" s="301"/>
      <c r="D41" s="301"/>
    </row>
    <row r="42" spans="1:37" x14ac:dyDescent="0.2">
      <c r="A42" s="301"/>
      <c r="B42" s="301"/>
      <c r="C42" s="301"/>
      <c r="D42" s="301"/>
    </row>
    <row r="43" spans="1:37" x14ac:dyDescent="0.2">
      <c r="A43" s="301"/>
      <c r="B43" s="301"/>
      <c r="C43" s="301"/>
      <c r="D43" s="301"/>
    </row>
    <row r="44" spans="1:37" x14ac:dyDescent="0.2">
      <c r="A44" s="301"/>
      <c r="B44" s="301"/>
      <c r="C44" s="301"/>
      <c r="D44" s="301"/>
    </row>
    <row r="45" spans="1:37" x14ac:dyDescent="0.2">
      <c r="A45" s="301"/>
      <c r="B45" s="301"/>
      <c r="C45" s="301"/>
      <c r="D45" s="301"/>
    </row>
    <row r="46" spans="1:37" x14ac:dyDescent="0.2">
      <c r="A46" s="301"/>
      <c r="B46" s="301"/>
      <c r="C46" s="301"/>
      <c r="D46" s="301"/>
    </row>
    <row r="47" spans="1:37" x14ac:dyDescent="0.2">
      <c r="A47" s="301"/>
      <c r="B47" s="301"/>
      <c r="C47" s="301"/>
      <c r="D47" s="301"/>
    </row>
  </sheetData>
  <mergeCells count="319">
    <mergeCell ref="A47:B47"/>
    <mergeCell ref="C47:D47"/>
    <mergeCell ref="A44:B44"/>
    <mergeCell ref="C44:D44"/>
    <mergeCell ref="A45:B45"/>
    <mergeCell ref="C45:D45"/>
    <mergeCell ref="A46:B46"/>
    <mergeCell ref="C46:D46"/>
    <mergeCell ref="A41:B41"/>
    <mergeCell ref="C41:D41"/>
    <mergeCell ref="A42:B42"/>
    <mergeCell ref="C42:D42"/>
    <mergeCell ref="A43:B43"/>
    <mergeCell ref="C43:D43"/>
    <mergeCell ref="A39:B39"/>
    <mergeCell ref="C39:D39"/>
    <mergeCell ref="A40:B40"/>
    <mergeCell ref="C40:D40"/>
    <mergeCell ref="AH36:AK36"/>
    <mergeCell ref="A37:B37"/>
    <mergeCell ref="C37:D37"/>
    <mergeCell ref="E37:Q37"/>
    <mergeCell ref="R37:S37"/>
    <mergeCell ref="T37:U37"/>
    <mergeCell ref="V37:Y37"/>
    <mergeCell ref="Z37:AC37"/>
    <mergeCell ref="AD37:AG37"/>
    <mergeCell ref="AH37:AK37"/>
    <mergeCell ref="A36:B36"/>
    <mergeCell ref="C36:D36"/>
    <mergeCell ref="E36:Q36"/>
    <mergeCell ref="R36:S36"/>
    <mergeCell ref="T36:U36"/>
    <mergeCell ref="V36:Y36"/>
    <mergeCell ref="Z36:AC36"/>
    <mergeCell ref="AD36:AG36"/>
    <mergeCell ref="A38:B38"/>
    <mergeCell ref="C38:D38"/>
    <mergeCell ref="Z34:AC34"/>
    <mergeCell ref="AD34:AG34"/>
    <mergeCell ref="AH34:AK34"/>
    <mergeCell ref="A35:B35"/>
    <mergeCell ref="C35:D35"/>
    <mergeCell ref="E35:Q35"/>
    <mergeCell ref="R35:S35"/>
    <mergeCell ref="T35:U35"/>
    <mergeCell ref="V35:Y35"/>
    <mergeCell ref="Z35:AC35"/>
    <mergeCell ref="A34:B34"/>
    <mergeCell ref="C34:D34"/>
    <mergeCell ref="E34:Q34"/>
    <mergeCell ref="R34:S34"/>
    <mergeCell ref="T34:U34"/>
    <mergeCell ref="V34:Y34"/>
    <mergeCell ref="AD35:AG35"/>
    <mergeCell ref="AH35:AK35"/>
    <mergeCell ref="A33:B33"/>
    <mergeCell ref="C33:D33"/>
    <mergeCell ref="E33:Q33"/>
    <mergeCell ref="R33:S33"/>
    <mergeCell ref="T33:U33"/>
    <mergeCell ref="V33:Y33"/>
    <mergeCell ref="Z33:AC33"/>
    <mergeCell ref="AD33:AG33"/>
    <mergeCell ref="AH33:AK33"/>
    <mergeCell ref="A32:B32"/>
    <mergeCell ref="C32:D32"/>
    <mergeCell ref="E32:Q32"/>
    <mergeCell ref="R32:S32"/>
    <mergeCell ref="T32:U32"/>
    <mergeCell ref="V32:Y32"/>
    <mergeCell ref="Z32:AC32"/>
    <mergeCell ref="AD32:AG32"/>
    <mergeCell ref="AH32:AK32"/>
    <mergeCell ref="Z30:AC30"/>
    <mergeCell ref="AD30:AG30"/>
    <mergeCell ref="AH30:AK30"/>
    <mergeCell ref="A31:B31"/>
    <mergeCell ref="C31:D31"/>
    <mergeCell ref="E31:Q31"/>
    <mergeCell ref="R31:S31"/>
    <mergeCell ref="T31:U31"/>
    <mergeCell ref="V31:Y31"/>
    <mergeCell ref="Z31:AC31"/>
    <mergeCell ref="A30:B30"/>
    <mergeCell ref="C30:D30"/>
    <mergeCell ref="E30:Q30"/>
    <mergeCell ref="R30:S30"/>
    <mergeCell ref="T30:U30"/>
    <mergeCell ref="V30:Y30"/>
    <mergeCell ref="AD31:AG31"/>
    <mergeCell ref="AH31:AK31"/>
    <mergeCell ref="A29:B29"/>
    <mergeCell ref="C29:D29"/>
    <mergeCell ref="E29:Q29"/>
    <mergeCell ref="R29:S29"/>
    <mergeCell ref="T29:U29"/>
    <mergeCell ref="V29:Y29"/>
    <mergeCell ref="Z29:AC29"/>
    <mergeCell ref="AD29:AG29"/>
    <mergeCell ref="AH29:AK29"/>
    <mergeCell ref="A28:B28"/>
    <mergeCell ref="C28:D28"/>
    <mergeCell ref="E28:Q28"/>
    <mergeCell ref="R28:S28"/>
    <mergeCell ref="T28:U28"/>
    <mergeCell ref="V28:Y28"/>
    <mergeCell ref="Z28:AC28"/>
    <mergeCell ref="AD28:AG28"/>
    <mergeCell ref="AH28:AK28"/>
    <mergeCell ref="Z26:AC26"/>
    <mergeCell ref="AD26:AG26"/>
    <mergeCell ref="AH26:AK26"/>
    <mergeCell ref="A27:B27"/>
    <mergeCell ref="C27:D27"/>
    <mergeCell ref="E27:Q27"/>
    <mergeCell ref="R27:S27"/>
    <mergeCell ref="T27:U27"/>
    <mergeCell ref="V27:Y27"/>
    <mergeCell ref="Z27:AC27"/>
    <mergeCell ref="A26:B26"/>
    <mergeCell ref="C26:D26"/>
    <mergeCell ref="E26:Q26"/>
    <mergeCell ref="R26:S26"/>
    <mergeCell ref="T26:U26"/>
    <mergeCell ref="V26:Y26"/>
    <mergeCell ref="AD27:AG27"/>
    <mergeCell ref="AH27:AK27"/>
    <mergeCell ref="A25:B25"/>
    <mergeCell ref="C25:D25"/>
    <mergeCell ref="E25:Q25"/>
    <mergeCell ref="R25:S25"/>
    <mergeCell ref="T25:U25"/>
    <mergeCell ref="V25:Y25"/>
    <mergeCell ref="Z25:AC25"/>
    <mergeCell ref="AD25:AG25"/>
    <mergeCell ref="AH25:AK25"/>
    <mergeCell ref="A24:B24"/>
    <mergeCell ref="C24:D24"/>
    <mergeCell ref="E24:Q24"/>
    <mergeCell ref="R24:S24"/>
    <mergeCell ref="T24:U24"/>
    <mergeCell ref="V24:Y24"/>
    <mergeCell ref="Z24:AC24"/>
    <mergeCell ref="AD24:AG24"/>
    <mergeCell ref="AH24:AK24"/>
    <mergeCell ref="Z22:AC22"/>
    <mergeCell ref="AD22:AG22"/>
    <mergeCell ref="AH22:AK22"/>
    <mergeCell ref="A23:B23"/>
    <mergeCell ref="C23:D23"/>
    <mergeCell ref="E23:Q23"/>
    <mergeCell ref="R23:S23"/>
    <mergeCell ref="T23:U23"/>
    <mergeCell ref="V23:Y23"/>
    <mergeCell ref="Z23:AC23"/>
    <mergeCell ref="A22:B22"/>
    <mergeCell ref="C22:D22"/>
    <mergeCell ref="E22:Q22"/>
    <mergeCell ref="R22:S22"/>
    <mergeCell ref="T22:U22"/>
    <mergeCell ref="V22:Y22"/>
    <mergeCell ref="AD23:AG23"/>
    <mergeCell ref="AH23:AK23"/>
    <mergeCell ref="A21:B21"/>
    <mergeCell ref="C21:D21"/>
    <mergeCell ref="E21:Q21"/>
    <mergeCell ref="R21:S21"/>
    <mergeCell ref="T21:U21"/>
    <mergeCell ref="V21:Y21"/>
    <mergeCell ref="Z21:AC21"/>
    <mergeCell ref="AD21:AG21"/>
    <mergeCell ref="AH21:AK21"/>
    <mergeCell ref="A20:B20"/>
    <mergeCell ref="C20:D20"/>
    <mergeCell ref="E20:Q20"/>
    <mergeCell ref="R20:S20"/>
    <mergeCell ref="T20:U20"/>
    <mergeCell ref="V20:Y20"/>
    <mergeCell ref="Z20:AC20"/>
    <mergeCell ref="AD20:AG20"/>
    <mergeCell ref="AH20:AK20"/>
    <mergeCell ref="Z18:AC18"/>
    <mergeCell ref="AD18:AG18"/>
    <mergeCell ref="AH18:AK18"/>
    <mergeCell ref="A19:B19"/>
    <mergeCell ref="C19:D19"/>
    <mergeCell ref="E19:Q19"/>
    <mergeCell ref="R19:S19"/>
    <mergeCell ref="T19:U19"/>
    <mergeCell ref="V19:Y19"/>
    <mergeCell ref="Z19:AC19"/>
    <mergeCell ref="A18:B18"/>
    <mergeCell ref="C18:D18"/>
    <mergeCell ref="E18:Q18"/>
    <mergeCell ref="R18:S18"/>
    <mergeCell ref="T18:U18"/>
    <mergeCell ref="V18:Y18"/>
    <mergeCell ref="AD19:AG19"/>
    <mergeCell ref="AH19:AK19"/>
    <mergeCell ref="A17:B17"/>
    <mergeCell ref="C17:D17"/>
    <mergeCell ref="E17:Q17"/>
    <mergeCell ref="R17:S17"/>
    <mergeCell ref="T17:U17"/>
    <mergeCell ref="V17:Y17"/>
    <mergeCell ref="Z17:AC17"/>
    <mergeCell ref="AD17:AG17"/>
    <mergeCell ref="AH17:AK17"/>
    <mergeCell ref="A16:B16"/>
    <mergeCell ref="C16:D16"/>
    <mergeCell ref="E16:Q16"/>
    <mergeCell ref="R16:S16"/>
    <mergeCell ref="T16:U16"/>
    <mergeCell ref="V16:Y16"/>
    <mergeCell ref="Z16:AC16"/>
    <mergeCell ref="AD16:AG16"/>
    <mergeCell ref="AH16:AK16"/>
    <mergeCell ref="Z14:AC14"/>
    <mergeCell ref="AD14:AG14"/>
    <mergeCell ref="AH14:AK14"/>
    <mergeCell ref="A15:B15"/>
    <mergeCell ref="C15:D15"/>
    <mergeCell ref="E15:Q15"/>
    <mergeCell ref="R15:S15"/>
    <mergeCell ref="T15:U15"/>
    <mergeCell ref="V15:Y15"/>
    <mergeCell ref="Z15:AC15"/>
    <mergeCell ref="A14:B14"/>
    <mergeCell ref="C14:D14"/>
    <mergeCell ref="E14:Q14"/>
    <mergeCell ref="R14:S14"/>
    <mergeCell ref="T14:U14"/>
    <mergeCell ref="V14:Y14"/>
    <mergeCell ref="AD15:AG15"/>
    <mergeCell ref="AH15:AK15"/>
    <mergeCell ref="A13:B13"/>
    <mergeCell ref="C13:D13"/>
    <mergeCell ref="E13:Q13"/>
    <mergeCell ref="R13:S13"/>
    <mergeCell ref="T13:U13"/>
    <mergeCell ref="V13:Y13"/>
    <mergeCell ref="Z13:AC13"/>
    <mergeCell ref="AD13:AG13"/>
    <mergeCell ref="AH13:AK13"/>
    <mergeCell ref="A12:B12"/>
    <mergeCell ref="C12:D12"/>
    <mergeCell ref="E12:Q12"/>
    <mergeCell ref="R12:S12"/>
    <mergeCell ref="T12:U12"/>
    <mergeCell ref="V12:Y12"/>
    <mergeCell ref="Z12:AC12"/>
    <mergeCell ref="AD12:AG12"/>
    <mergeCell ref="AH12:AK12"/>
    <mergeCell ref="Z10:AC10"/>
    <mergeCell ref="AD10:AG10"/>
    <mergeCell ref="AH10:AK10"/>
    <mergeCell ref="A11:B11"/>
    <mergeCell ref="C11:D11"/>
    <mergeCell ref="E11:Q11"/>
    <mergeCell ref="R11:S11"/>
    <mergeCell ref="T11:U11"/>
    <mergeCell ref="V11:Y11"/>
    <mergeCell ref="Z11:AC11"/>
    <mergeCell ref="A10:B10"/>
    <mergeCell ref="C10:D10"/>
    <mergeCell ref="E10:Q10"/>
    <mergeCell ref="R10:S10"/>
    <mergeCell ref="T10:U10"/>
    <mergeCell ref="V10:Y10"/>
    <mergeCell ref="AD11:AG11"/>
    <mergeCell ref="AH11:AK11"/>
    <mergeCell ref="A9:B9"/>
    <mergeCell ref="C9:D9"/>
    <mergeCell ref="E9:Q9"/>
    <mergeCell ref="R9:S9"/>
    <mergeCell ref="T9:U9"/>
    <mergeCell ref="V9:Y9"/>
    <mergeCell ref="Z9:AC9"/>
    <mergeCell ref="AD9:AG9"/>
    <mergeCell ref="AH9:AK9"/>
    <mergeCell ref="A8:B8"/>
    <mergeCell ref="C8:D8"/>
    <mergeCell ref="E8:Q8"/>
    <mergeCell ref="R8:S8"/>
    <mergeCell ref="T8:U8"/>
    <mergeCell ref="V8:Y8"/>
    <mergeCell ref="Z8:AC8"/>
    <mergeCell ref="AD8:AG8"/>
    <mergeCell ref="AH8:AK8"/>
    <mergeCell ref="A7:B7"/>
    <mergeCell ref="C7:D7"/>
    <mergeCell ref="E7:Q7"/>
    <mergeCell ref="R7:S7"/>
    <mergeCell ref="T7:U7"/>
    <mergeCell ref="V7:Y7"/>
    <mergeCell ref="Z7:AC7"/>
    <mergeCell ref="AD7:AG7"/>
    <mergeCell ref="AH7:AK7"/>
    <mergeCell ref="AD4:AG5"/>
    <mergeCell ref="AH4:AK5"/>
    <mergeCell ref="A6:B6"/>
    <mergeCell ref="C6:D6"/>
    <mergeCell ref="E6:Q6"/>
    <mergeCell ref="R6:S6"/>
    <mergeCell ref="T6:U6"/>
    <mergeCell ref="V6:Y6"/>
    <mergeCell ref="Z6:AC6"/>
    <mergeCell ref="AD6:AG6"/>
    <mergeCell ref="AH6:AK6"/>
    <mergeCell ref="E2:U2"/>
    <mergeCell ref="E3:U3"/>
    <mergeCell ref="A4:B5"/>
    <mergeCell ref="C4:D5"/>
    <mergeCell ref="E4:Q5"/>
    <mergeCell ref="R4:S5"/>
    <mergeCell ref="T4:U5"/>
    <mergeCell ref="V4:Y5"/>
    <mergeCell ref="Z4:AC5"/>
  </mergeCells>
  <phoneticPr fontId="2"/>
  <printOptions horizontalCentered="1" verticalCentered="1"/>
  <pageMargins left="0.78740157480314965" right="0" top="0" bottom="0" header="0.30000000000000004" footer="0.3000000000000000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C61"/>
  <sheetViews>
    <sheetView tabSelected="1" view="pageBreakPreview" topLeftCell="A10" zoomScale="85" zoomScaleNormal="85" zoomScaleSheetLayoutView="85" workbookViewId="0">
      <selection activeCell="G19" sqref="G19:N20"/>
    </sheetView>
  </sheetViews>
  <sheetFormatPr defaultColWidth="13" defaultRowHeight="14" x14ac:dyDescent="0.2"/>
  <cols>
    <col min="1" max="6" width="3.4140625" style="52" customWidth="1"/>
    <col min="7" max="14" width="3.5" style="52" customWidth="1"/>
    <col min="15" max="15" width="1.6640625" customWidth="1"/>
    <col min="16" max="16" width="1.6640625" style="52" customWidth="1"/>
    <col min="17" max="29" width="3.5" style="52" customWidth="1"/>
    <col min="30" max="42" width="3.5" customWidth="1"/>
  </cols>
  <sheetData>
    <row r="1" spans="1:28" ht="14" customHeight="1" x14ac:dyDescent="0.2">
      <c r="H1" s="161" t="s">
        <v>105</v>
      </c>
      <c r="I1" s="161"/>
      <c r="J1" s="161"/>
      <c r="K1" s="161"/>
      <c r="L1" s="161"/>
      <c r="M1" s="161"/>
      <c r="N1" s="161"/>
      <c r="O1" s="161"/>
      <c r="P1" s="161"/>
      <c r="Q1" s="161"/>
      <c r="R1" s="161"/>
      <c r="S1" s="161"/>
      <c r="T1" s="161"/>
      <c r="U1" s="161"/>
    </row>
    <row r="2" spans="1:28" ht="14" customHeight="1" thickBot="1" x14ac:dyDescent="0.25">
      <c r="H2" s="161"/>
      <c r="I2" s="161"/>
      <c r="J2" s="161"/>
      <c r="K2" s="161"/>
      <c r="L2" s="161"/>
      <c r="M2" s="161"/>
      <c r="N2" s="161"/>
      <c r="O2" s="161"/>
      <c r="P2" s="161"/>
      <c r="Q2" s="161"/>
      <c r="R2" s="161"/>
      <c r="S2" s="161"/>
      <c r="T2" s="161"/>
      <c r="U2" s="161"/>
      <c r="V2" s="82" t="s">
        <v>116</v>
      </c>
      <c r="W2" s="82"/>
      <c r="X2" s="82"/>
      <c r="Y2" s="82"/>
      <c r="Z2" s="82"/>
      <c r="AA2" s="82"/>
      <c r="AB2" s="82"/>
    </row>
    <row r="3" spans="1:28" ht="14" customHeight="1" thickTop="1" x14ac:dyDescent="0.2">
      <c r="A3" s="87" t="s">
        <v>0</v>
      </c>
      <c r="B3" s="87"/>
      <c r="C3" s="87"/>
      <c r="D3" s="87"/>
      <c r="E3" s="87"/>
      <c r="F3" s="87"/>
      <c r="G3" s="87"/>
      <c r="H3" s="87"/>
      <c r="I3" s="87"/>
      <c r="J3" s="87"/>
      <c r="K3" s="87"/>
      <c r="L3" s="87"/>
      <c r="V3" s="94"/>
      <c r="W3" s="83"/>
      <c r="X3" s="83" t="s">
        <v>1</v>
      </c>
      <c r="Y3" s="83"/>
      <c r="Z3" s="83" t="s">
        <v>2</v>
      </c>
      <c r="AA3" s="83" t="s">
        <v>89</v>
      </c>
      <c r="AB3" s="85" t="s">
        <v>3</v>
      </c>
    </row>
    <row r="4" spans="1:28" ht="14" customHeight="1" thickBot="1" x14ac:dyDescent="0.25">
      <c r="A4" s="96"/>
      <c r="B4" s="96"/>
      <c r="C4" s="96"/>
      <c r="D4" s="96"/>
      <c r="E4" s="96"/>
      <c r="F4" s="96"/>
      <c r="G4" s="96"/>
      <c r="H4" s="96"/>
      <c r="I4" s="96"/>
      <c r="J4" s="96"/>
      <c r="K4" s="96"/>
      <c r="L4" s="96"/>
      <c r="P4" s="87"/>
      <c r="Q4" s="87"/>
      <c r="R4" s="87"/>
      <c r="V4" s="95"/>
      <c r="W4" s="84"/>
      <c r="X4" s="84"/>
      <c r="Y4" s="84"/>
      <c r="Z4" s="84"/>
      <c r="AA4" s="84"/>
      <c r="AB4" s="86"/>
    </row>
    <row r="5" spans="1:28" ht="14" customHeight="1" thickTop="1" thickBot="1" x14ac:dyDescent="0.25">
      <c r="A5" s="53"/>
      <c r="B5" s="53"/>
      <c r="C5" s="53"/>
      <c r="D5" s="53"/>
      <c r="E5" s="53"/>
      <c r="F5" s="53"/>
      <c r="G5" s="53"/>
      <c r="H5" s="53"/>
      <c r="I5" s="53"/>
      <c r="J5" s="53"/>
      <c r="K5" s="53"/>
      <c r="L5" s="53"/>
      <c r="V5" s="54"/>
      <c r="W5" s="54"/>
      <c r="X5" s="54"/>
      <c r="Y5" s="54"/>
      <c r="Z5" s="54"/>
      <c r="AA5" s="54"/>
      <c r="AB5" s="54"/>
    </row>
    <row r="6" spans="1:28" ht="14" customHeight="1" thickTop="1" thickBot="1" x14ac:dyDescent="0.25">
      <c r="A6" s="91" t="s">
        <v>4</v>
      </c>
      <c r="B6" s="91"/>
      <c r="C6" s="91"/>
      <c r="D6" s="91"/>
      <c r="E6" s="91"/>
      <c r="F6" s="91"/>
      <c r="G6" s="91"/>
      <c r="H6" s="91"/>
      <c r="I6" s="91"/>
      <c r="J6" s="91"/>
      <c r="K6" s="91" t="s">
        <v>115</v>
      </c>
      <c r="L6" s="91"/>
      <c r="M6" s="91"/>
      <c r="N6" s="91"/>
      <c r="Q6" s="140" t="s">
        <v>51</v>
      </c>
      <c r="R6" s="141"/>
      <c r="S6" s="142"/>
      <c r="T6" s="135"/>
      <c r="U6" s="136"/>
      <c r="V6" s="136"/>
      <c r="W6" s="136"/>
      <c r="X6" s="136"/>
      <c r="Y6" s="136"/>
      <c r="Z6" s="136"/>
      <c r="AA6" s="136"/>
      <c r="AB6" s="137"/>
    </row>
    <row r="7" spans="1:28" ht="14" customHeight="1" thickTop="1" thickBot="1" x14ac:dyDescent="0.25">
      <c r="A7" s="113"/>
      <c r="B7" s="113"/>
      <c r="C7" s="113"/>
      <c r="D7" s="113"/>
      <c r="E7" s="113"/>
      <c r="F7" s="113"/>
      <c r="G7" s="113"/>
      <c r="H7" s="113"/>
      <c r="I7" s="113"/>
      <c r="J7" s="113"/>
      <c r="K7" s="113"/>
      <c r="L7" s="113"/>
      <c r="M7" s="113"/>
      <c r="N7" s="113"/>
      <c r="Q7" s="107"/>
      <c r="R7" s="108"/>
      <c r="S7" s="109"/>
      <c r="T7" s="126"/>
      <c r="U7" s="127"/>
      <c r="V7" s="127"/>
      <c r="W7" s="127"/>
      <c r="X7" s="127"/>
      <c r="Y7" s="127"/>
      <c r="Z7" s="127"/>
      <c r="AA7" s="127"/>
      <c r="AB7" s="128"/>
    </row>
    <row r="8" spans="1:28" ht="14" customHeight="1" thickTop="1" thickBot="1" x14ac:dyDescent="0.25">
      <c r="A8" s="113"/>
      <c r="B8" s="113"/>
      <c r="C8" s="113"/>
      <c r="D8" s="113"/>
      <c r="E8" s="113"/>
      <c r="F8" s="113"/>
      <c r="G8" s="113"/>
      <c r="H8" s="113"/>
      <c r="I8" s="113"/>
      <c r="J8" s="113"/>
      <c r="K8" s="113"/>
      <c r="L8" s="113"/>
      <c r="M8" s="113"/>
      <c r="N8" s="113"/>
      <c r="Q8" s="139" t="s">
        <v>92</v>
      </c>
      <c r="R8" s="108"/>
      <c r="S8" s="109"/>
      <c r="T8" s="132" t="s">
        <v>95</v>
      </c>
      <c r="U8" s="133"/>
      <c r="V8" s="133"/>
      <c r="W8" s="133"/>
      <c r="X8" s="133"/>
      <c r="Y8" s="133"/>
      <c r="Z8" s="133"/>
      <c r="AA8" s="133"/>
      <c r="AB8" s="134"/>
    </row>
    <row r="9" spans="1:28" ht="14" customHeight="1" thickTop="1" thickBot="1" x14ac:dyDescent="0.25">
      <c r="A9" s="113"/>
      <c r="B9" s="113"/>
      <c r="C9" s="113"/>
      <c r="D9" s="113"/>
      <c r="E9" s="113"/>
      <c r="F9" s="113"/>
      <c r="G9" s="113"/>
      <c r="H9" s="113"/>
      <c r="I9" s="113"/>
      <c r="J9" s="113"/>
      <c r="K9" s="113"/>
      <c r="L9" s="113"/>
      <c r="M9" s="113"/>
      <c r="N9" s="113"/>
      <c r="Q9" s="107"/>
      <c r="R9" s="108"/>
      <c r="S9" s="109"/>
      <c r="T9" s="132"/>
      <c r="U9" s="133"/>
      <c r="V9" s="133"/>
      <c r="W9" s="133"/>
      <c r="X9" s="133"/>
      <c r="Y9" s="133"/>
      <c r="Z9" s="133"/>
      <c r="AA9" s="133"/>
      <c r="AB9" s="134"/>
    </row>
    <row r="10" spans="1:28" ht="14" customHeight="1" thickTop="1" thickBot="1" x14ac:dyDescent="0.25">
      <c r="A10" s="91" t="s">
        <v>52</v>
      </c>
      <c r="B10" s="91"/>
      <c r="C10" s="91"/>
      <c r="D10" s="91"/>
      <c r="E10" s="91" t="s">
        <v>86</v>
      </c>
      <c r="F10" s="91"/>
      <c r="G10" s="91"/>
      <c r="H10" s="91"/>
      <c r="I10" s="91" t="s">
        <v>87</v>
      </c>
      <c r="J10" s="91"/>
      <c r="K10" s="91"/>
      <c r="L10" s="91" t="s">
        <v>88</v>
      </c>
      <c r="M10" s="91"/>
      <c r="N10" s="91"/>
      <c r="Q10" s="107" t="s">
        <v>6</v>
      </c>
      <c r="R10" s="108"/>
      <c r="S10" s="109"/>
      <c r="T10" s="126"/>
      <c r="U10" s="127"/>
      <c r="V10" s="127"/>
      <c r="W10" s="127"/>
      <c r="X10" s="127"/>
      <c r="Y10" s="127"/>
      <c r="Z10" s="127"/>
      <c r="AA10" s="127"/>
      <c r="AB10" s="128"/>
    </row>
    <row r="11" spans="1:28" ht="14" customHeight="1" thickTop="1" thickBot="1" x14ac:dyDescent="0.25">
      <c r="A11" s="113" t="s">
        <v>53</v>
      </c>
      <c r="B11" s="113"/>
      <c r="C11" s="113"/>
      <c r="D11" s="113"/>
      <c r="E11" s="113"/>
      <c r="F11" s="113"/>
      <c r="G11" s="113"/>
      <c r="H11" s="113"/>
      <c r="I11" s="113"/>
      <c r="J11" s="113"/>
      <c r="K11" s="113"/>
      <c r="L11" s="138" t="s">
        <v>91</v>
      </c>
      <c r="M11" s="138"/>
      <c r="N11" s="138"/>
      <c r="Q11" s="110"/>
      <c r="R11" s="111"/>
      <c r="S11" s="112"/>
      <c r="T11" s="129"/>
      <c r="U11" s="130"/>
      <c r="V11" s="130"/>
      <c r="W11" s="130"/>
      <c r="X11" s="130"/>
      <c r="Y11" s="130"/>
      <c r="Z11" s="130"/>
      <c r="AA11" s="130"/>
      <c r="AB11" s="131"/>
    </row>
    <row r="12" spans="1:28" ht="14" customHeight="1" thickTop="1" thickBot="1" x14ac:dyDescent="0.25">
      <c r="A12" s="113"/>
      <c r="B12" s="113"/>
      <c r="C12" s="113"/>
      <c r="D12" s="113"/>
      <c r="E12" s="113"/>
      <c r="F12" s="113"/>
      <c r="G12" s="113"/>
      <c r="H12" s="113"/>
      <c r="I12" s="113"/>
      <c r="J12" s="113"/>
      <c r="K12" s="113"/>
      <c r="L12" s="138"/>
      <c r="M12" s="138"/>
      <c r="N12" s="138"/>
      <c r="Q12" s="107" t="s">
        <v>7</v>
      </c>
      <c r="R12" s="108"/>
      <c r="S12" s="109"/>
      <c r="T12" s="126"/>
      <c r="U12" s="127"/>
      <c r="V12" s="127"/>
      <c r="W12" s="127"/>
      <c r="X12" s="127"/>
      <c r="Y12" s="127"/>
      <c r="Z12" s="127"/>
      <c r="AA12" s="127"/>
      <c r="AB12" s="128"/>
    </row>
    <row r="13" spans="1:28" ht="14" customHeight="1" thickTop="1" thickBot="1" x14ac:dyDescent="0.25">
      <c r="A13" s="113"/>
      <c r="B13" s="113"/>
      <c r="C13" s="113"/>
      <c r="D13" s="113"/>
      <c r="E13" s="113"/>
      <c r="F13" s="113"/>
      <c r="G13" s="113"/>
      <c r="H13" s="113"/>
      <c r="I13" s="113"/>
      <c r="J13" s="113"/>
      <c r="K13" s="113"/>
      <c r="L13" s="138"/>
      <c r="M13" s="138"/>
      <c r="N13" s="138"/>
      <c r="Q13" s="110"/>
      <c r="R13" s="111"/>
      <c r="S13" s="112"/>
      <c r="T13" s="129"/>
      <c r="U13" s="130"/>
      <c r="V13" s="130"/>
      <c r="W13" s="130"/>
      <c r="X13" s="130"/>
      <c r="Y13" s="130"/>
      <c r="Z13" s="130"/>
      <c r="AA13" s="130"/>
      <c r="AB13" s="131"/>
    </row>
    <row r="14" spans="1:28" ht="14" customHeight="1" thickTop="1" x14ac:dyDescent="0.2">
      <c r="Q14" s="114" t="s">
        <v>90</v>
      </c>
      <c r="R14" s="115"/>
      <c r="S14" s="116"/>
      <c r="T14" s="120"/>
      <c r="U14" s="121"/>
      <c r="V14" s="121"/>
      <c r="W14" s="121"/>
      <c r="X14" s="121"/>
      <c r="Y14" s="121"/>
      <c r="Z14" s="121"/>
      <c r="AA14" s="121"/>
      <c r="AB14" s="122"/>
    </row>
    <row r="15" spans="1:28" ht="14" customHeight="1" thickBot="1" x14ac:dyDescent="0.25">
      <c r="Q15" s="117"/>
      <c r="R15" s="118"/>
      <c r="S15" s="119"/>
      <c r="T15" s="123"/>
      <c r="U15" s="124"/>
      <c r="V15" s="124"/>
      <c r="W15" s="124"/>
      <c r="X15" s="124"/>
      <c r="Y15" s="124"/>
      <c r="Z15" s="124"/>
      <c r="AA15" s="124"/>
      <c r="AB15" s="125"/>
    </row>
    <row r="16" spans="1:28" ht="14.5" thickTop="1" x14ac:dyDescent="0.2"/>
    <row r="17" spans="1:28" ht="14" customHeight="1" x14ac:dyDescent="0.2">
      <c r="A17" s="55"/>
    </row>
    <row r="18" spans="1:28" ht="14" customHeight="1" thickBot="1" x14ac:dyDescent="0.25">
      <c r="A18" s="93" t="s">
        <v>94</v>
      </c>
      <c r="B18" s="93"/>
      <c r="C18" s="93"/>
      <c r="D18" s="93"/>
      <c r="E18" s="93"/>
      <c r="F18" s="93"/>
      <c r="G18" s="92" t="s">
        <v>96</v>
      </c>
      <c r="H18" s="92"/>
      <c r="I18" s="92"/>
      <c r="J18" s="92"/>
      <c r="K18" s="92"/>
      <c r="L18" s="92"/>
      <c r="M18" s="92"/>
      <c r="N18" s="92"/>
      <c r="P18" s="55"/>
      <c r="Q18" s="93" t="s">
        <v>93</v>
      </c>
      <c r="R18" s="93"/>
      <c r="S18" s="93"/>
      <c r="T18" s="93"/>
      <c r="U18" s="93" t="s">
        <v>97</v>
      </c>
      <c r="V18" s="93"/>
      <c r="W18" s="93"/>
      <c r="X18" s="93"/>
      <c r="Y18" s="93"/>
      <c r="Z18" s="93"/>
      <c r="AA18" s="93"/>
      <c r="AB18" s="93"/>
    </row>
    <row r="19" spans="1:28" ht="14" customHeight="1" thickTop="1" x14ac:dyDescent="0.2">
      <c r="A19" s="67" t="s">
        <v>131</v>
      </c>
      <c r="B19" s="67"/>
      <c r="C19" s="67"/>
      <c r="D19" s="67"/>
      <c r="E19" s="67"/>
      <c r="F19" s="68"/>
      <c r="G19" s="88"/>
      <c r="H19" s="89"/>
      <c r="I19" s="89"/>
      <c r="J19" s="89"/>
      <c r="K19" s="89"/>
      <c r="L19" s="89"/>
      <c r="M19" s="89"/>
      <c r="N19" s="90"/>
      <c r="Q19" s="143"/>
      <c r="R19" s="143"/>
      <c r="S19" s="143"/>
      <c r="T19" s="143"/>
      <c r="U19" s="77"/>
      <c r="V19" s="77"/>
      <c r="W19" s="77"/>
      <c r="X19" s="77"/>
      <c r="Y19" s="77"/>
      <c r="Z19" s="77"/>
      <c r="AA19" s="77"/>
      <c r="AB19" s="77"/>
    </row>
    <row r="20" spans="1:28" ht="14" customHeight="1" thickBot="1" x14ac:dyDescent="0.25">
      <c r="A20" s="67"/>
      <c r="B20" s="67"/>
      <c r="C20" s="67"/>
      <c r="D20" s="97"/>
      <c r="E20" s="97"/>
      <c r="F20" s="98"/>
      <c r="G20" s="79"/>
      <c r="H20" s="80"/>
      <c r="I20" s="80"/>
      <c r="J20" s="80"/>
      <c r="K20" s="80"/>
      <c r="L20" s="80"/>
      <c r="M20" s="80"/>
      <c r="N20" s="81"/>
      <c r="Q20" s="143"/>
      <c r="R20" s="143"/>
      <c r="S20" s="143"/>
      <c r="T20" s="143"/>
      <c r="U20" s="77"/>
      <c r="V20" s="77"/>
      <c r="W20" s="77"/>
      <c r="X20" s="77"/>
      <c r="Y20" s="77"/>
      <c r="Z20" s="77"/>
      <c r="AA20" s="77"/>
      <c r="AB20" s="77"/>
    </row>
    <row r="21" spans="1:28" ht="14" customHeight="1" thickTop="1" x14ac:dyDescent="0.2">
      <c r="A21" s="67" t="s">
        <v>132</v>
      </c>
      <c r="B21" s="67"/>
      <c r="C21" s="68"/>
      <c r="D21" s="101"/>
      <c r="E21" s="102"/>
      <c r="F21" s="103"/>
      <c r="G21" s="76">
        <f>SUM(G19*D21/100)</f>
        <v>0</v>
      </c>
      <c r="H21" s="77"/>
      <c r="I21" s="77"/>
      <c r="J21" s="77"/>
      <c r="K21" s="77"/>
      <c r="L21" s="77"/>
      <c r="M21" s="77"/>
      <c r="N21" s="78"/>
      <c r="Q21" s="143"/>
      <c r="R21" s="143"/>
      <c r="S21" s="143"/>
      <c r="T21" s="143"/>
      <c r="U21" s="77"/>
      <c r="V21" s="77"/>
      <c r="W21" s="77"/>
      <c r="X21" s="77"/>
      <c r="Y21" s="77"/>
      <c r="Z21" s="77"/>
      <c r="AA21" s="77"/>
      <c r="AB21" s="77"/>
    </row>
    <row r="22" spans="1:28" ht="14" customHeight="1" thickBot="1" x14ac:dyDescent="0.25">
      <c r="A22" s="67"/>
      <c r="B22" s="67"/>
      <c r="C22" s="68"/>
      <c r="D22" s="104"/>
      <c r="E22" s="105"/>
      <c r="F22" s="106"/>
      <c r="G22" s="76"/>
      <c r="H22" s="77"/>
      <c r="I22" s="77"/>
      <c r="J22" s="77"/>
      <c r="K22" s="77"/>
      <c r="L22" s="77"/>
      <c r="M22" s="77"/>
      <c r="N22" s="78"/>
      <c r="Q22" s="143"/>
      <c r="R22" s="143"/>
      <c r="S22" s="143"/>
      <c r="T22" s="143"/>
      <c r="U22" s="77"/>
      <c r="V22" s="77"/>
      <c r="W22" s="77"/>
      <c r="X22" s="77"/>
      <c r="Y22" s="77"/>
      <c r="Z22" s="77"/>
      <c r="AA22" s="77"/>
      <c r="AB22" s="77"/>
    </row>
    <row r="23" spans="1:28" ht="14" customHeight="1" thickTop="1" x14ac:dyDescent="0.2">
      <c r="A23" s="67" t="s">
        <v>133</v>
      </c>
      <c r="B23" s="67"/>
      <c r="C23" s="67"/>
      <c r="D23" s="99"/>
      <c r="E23" s="99"/>
      <c r="F23" s="100"/>
      <c r="G23" s="61">
        <f>SUM(G21*0.9)</f>
        <v>0</v>
      </c>
      <c r="H23" s="62"/>
      <c r="I23" s="62"/>
      <c r="J23" s="62"/>
      <c r="K23" s="62"/>
      <c r="L23" s="62"/>
      <c r="M23" s="62"/>
      <c r="N23" s="63"/>
      <c r="Q23" s="143"/>
      <c r="R23" s="143"/>
      <c r="S23" s="143"/>
      <c r="T23" s="143"/>
      <c r="U23" s="77"/>
      <c r="V23" s="77"/>
      <c r="W23" s="77"/>
      <c r="X23" s="77"/>
      <c r="Y23" s="77"/>
      <c r="Z23" s="77"/>
      <c r="AA23" s="77"/>
      <c r="AB23" s="77"/>
    </row>
    <row r="24" spans="1:28" ht="14" customHeight="1" x14ac:dyDescent="0.2">
      <c r="A24" s="67"/>
      <c r="B24" s="67"/>
      <c r="C24" s="67"/>
      <c r="D24" s="67"/>
      <c r="E24" s="67"/>
      <c r="F24" s="68"/>
      <c r="G24" s="79"/>
      <c r="H24" s="80"/>
      <c r="I24" s="80"/>
      <c r="J24" s="80"/>
      <c r="K24" s="80"/>
      <c r="L24" s="80"/>
      <c r="M24" s="80"/>
      <c r="N24" s="81"/>
      <c r="Q24" s="143"/>
      <c r="R24" s="143"/>
      <c r="S24" s="143"/>
      <c r="T24" s="143"/>
      <c r="U24" s="77"/>
      <c r="V24" s="77"/>
      <c r="W24" s="77"/>
      <c r="X24" s="77"/>
      <c r="Y24" s="77"/>
      <c r="Z24" s="77"/>
      <c r="AA24" s="77"/>
      <c r="AB24" s="77"/>
    </row>
    <row r="25" spans="1:28" ht="14" customHeight="1" x14ac:dyDescent="0.2">
      <c r="A25" s="75" t="s">
        <v>134</v>
      </c>
      <c r="B25" s="67"/>
      <c r="C25" s="67"/>
      <c r="D25" s="67"/>
      <c r="E25" s="67"/>
      <c r="F25" s="68"/>
      <c r="G25" s="76"/>
      <c r="H25" s="77"/>
      <c r="I25" s="77"/>
      <c r="J25" s="77"/>
      <c r="K25" s="77"/>
      <c r="L25" s="77"/>
      <c r="M25" s="77"/>
      <c r="N25" s="78"/>
      <c r="Q25" s="143"/>
      <c r="R25" s="143"/>
      <c r="S25" s="143"/>
      <c r="T25" s="143"/>
      <c r="U25" s="77"/>
      <c r="V25" s="77"/>
      <c r="W25" s="77"/>
      <c r="X25" s="77"/>
      <c r="Y25" s="77"/>
      <c r="Z25" s="77"/>
      <c r="AA25" s="77"/>
      <c r="AB25" s="77"/>
    </row>
    <row r="26" spans="1:28" ht="14" customHeight="1" x14ac:dyDescent="0.2">
      <c r="A26" s="67"/>
      <c r="B26" s="67"/>
      <c r="C26" s="67"/>
      <c r="D26" s="67"/>
      <c r="E26" s="67"/>
      <c r="F26" s="68"/>
      <c r="G26" s="76"/>
      <c r="H26" s="77"/>
      <c r="I26" s="77"/>
      <c r="J26" s="77"/>
      <c r="K26" s="77"/>
      <c r="L26" s="77"/>
      <c r="M26" s="77"/>
      <c r="N26" s="78"/>
      <c r="Q26" s="143"/>
      <c r="R26" s="143"/>
      <c r="S26" s="143"/>
      <c r="T26" s="143"/>
      <c r="U26" s="77"/>
      <c r="V26" s="77"/>
      <c r="W26" s="77"/>
      <c r="X26" s="77"/>
      <c r="Y26" s="77"/>
      <c r="Z26" s="77"/>
      <c r="AA26" s="77"/>
      <c r="AB26" s="77"/>
    </row>
    <row r="27" spans="1:28" ht="14" customHeight="1" x14ac:dyDescent="0.2">
      <c r="A27" s="67" t="s">
        <v>135</v>
      </c>
      <c r="B27" s="67"/>
      <c r="C27" s="67"/>
      <c r="D27" s="67"/>
      <c r="E27" s="67"/>
      <c r="F27" s="68"/>
      <c r="G27" s="61"/>
      <c r="H27" s="62"/>
      <c r="I27" s="62"/>
      <c r="J27" s="62"/>
      <c r="K27" s="62"/>
      <c r="L27" s="62"/>
      <c r="M27" s="62"/>
      <c r="N27" s="63"/>
      <c r="Q27" s="143"/>
      <c r="R27" s="143"/>
      <c r="S27" s="143"/>
      <c r="T27" s="143"/>
      <c r="U27" s="77"/>
      <c r="V27" s="77"/>
      <c r="W27" s="77"/>
      <c r="X27" s="77"/>
      <c r="Y27" s="77"/>
      <c r="Z27" s="77"/>
      <c r="AA27" s="77"/>
      <c r="AB27" s="77"/>
    </row>
    <row r="28" spans="1:28" ht="14" customHeight="1" x14ac:dyDescent="0.2">
      <c r="A28" s="67"/>
      <c r="B28" s="67"/>
      <c r="C28" s="67"/>
      <c r="D28" s="67"/>
      <c r="E28" s="67"/>
      <c r="F28" s="68"/>
      <c r="G28" s="79"/>
      <c r="H28" s="80"/>
      <c r="I28" s="80"/>
      <c r="J28" s="80"/>
      <c r="K28" s="80"/>
      <c r="L28" s="80"/>
      <c r="M28" s="80"/>
      <c r="N28" s="81"/>
      <c r="Q28" s="143"/>
      <c r="R28" s="143"/>
      <c r="S28" s="143"/>
      <c r="T28" s="143"/>
      <c r="U28" s="77"/>
      <c r="V28" s="77"/>
      <c r="W28" s="77"/>
      <c r="X28" s="77"/>
      <c r="Y28" s="77"/>
      <c r="Z28" s="77"/>
      <c r="AA28" s="77"/>
      <c r="AB28" s="77"/>
    </row>
    <row r="29" spans="1:28" ht="14" customHeight="1" x14ac:dyDescent="0.2">
      <c r="A29" s="67" t="s">
        <v>136</v>
      </c>
      <c r="B29" s="67"/>
      <c r="C29" s="67"/>
      <c r="D29" s="67"/>
      <c r="E29" s="67"/>
      <c r="F29" s="68"/>
      <c r="G29" s="69">
        <f>SUM(G23,-G25,G27)</f>
        <v>0</v>
      </c>
      <c r="H29" s="70"/>
      <c r="I29" s="70"/>
      <c r="J29" s="70"/>
      <c r="K29" s="70"/>
      <c r="L29" s="70"/>
      <c r="M29" s="70"/>
      <c r="N29" s="71"/>
      <c r="Q29" s="143"/>
      <c r="R29" s="143"/>
      <c r="S29" s="143"/>
      <c r="T29" s="143"/>
      <c r="U29" s="77"/>
      <c r="V29" s="77"/>
      <c r="W29" s="77"/>
      <c r="X29" s="77"/>
      <c r="Y29" s="77"/>
      <c r="Z29" s="77"/>
      <c r="AA29" s="77"/>
      <c r="AB29" s="77"/>
    </row>
    <row r="30" spans="1:28" ht="14" customHeight="1" x14ac:dyDescent="0.2">
      <c r="A30" s="67"/>
      <c r="B30" s="67"/>
      <c r="C30" s="67"/>
      <c r="D30" s="67"/>
      <c r="E30" s="67"/>
      <c r="F30" s="68"/>
      <c r="G30" s="72"/>
      <c r="H30" s="73"/>
      <c r="I30" s="73"/>
      <c r="J30" s="73"/>
      <c r="K30" s="73"/>
      <c r="L30" s="73"/>
      <c r="M30" s="73"/>
      <c r="N30" s="74"/>
      <c r="Q30" s="143"/>
      <c r="R30" s="143"/>
      <c r="S30" s="143"/>
      <c r="T30" s="143"/>
      <c r="U30" s="77"/>
      <c r="V30" s="77"/>
      <c r="W30" s="77"/>
      <c r="X30" s="77"/>
      <c r="Y30" s="77"/>
      <c r="Z30" s="77"/>
      <c r="AA30" s="77"/>
      <c r="AB30" s="77"/>
    </row>
    <row r="31" spans="1:28" ht="14" customHeight="1" x14ac:dyDescent="0.2">
      <c r="A31" s="67" t="s">
        <v>137</v>
      </c>
      <c r="B31" s="67"/>
      <c r="C31" s="67"/>
      <c r="D31" s="67"/>
      <c r="E31" s="67"/>
      <c r="F31" s="68"/>
      <c r="G31" s="61" t="str">
        <f>IF(G19="","",G19-G25-G29)</f>
        <v/>
      </c>
      <c r="H31" s="62"/>
      <c r="I31" s="62"/>
      <c r="J31" s="62"/>
      <c r="K31" s="62"/>
      <c r="L31" s="62"/>
      <c r="M31" s="62"/>
      <c r="N31" s="63"/>
      <c r="Q31" s="143"/>
      <c r="R31" s="143"/>
      <c r="S31" s="143"/>
      <c r="T31" s="143"/>
      <c r="U31" s="77"/>
      <c r="V31" s="77"/>
      <c r="W31" s="77"/>
      <c r="X31" s="77"/>
      <c r="Y31" s="77"/>
      <c r="Z31" s="77"/>
      <c r="AA31" s="77"/>
      <c r="AB31" s="77"/>
    </row>
    <row r="32" spans="1:28" ht="14" customHeight="1" thickBot="1" x14ac:dyDescent="0.25">
      <c r="A32" s="67"/>
      <c r="B32" s="67"/>
      <c r="C32" s="67"/>
      <c r="D32" s="67"/>
      <c r="E32" s="67"/>
      <c r="F32" s="68"/>
      <c r="G32" s="64"/>
      <c r="H32" s="65"/>
      <c r="I32" s="65"/>
      <c r="J32" s="65"/>
      <c r="K32" s="65"/>
      <c r="L32" s="65"/>
      <c r="M32" s="65"/>
      <c r="N32" s="66"/>
      <c r="Q32" s="143"/>
      <c r="R32" s="143"/>
      <c r="S32" s="143"/>
      <c r="T32" s="143"/>
      <c r="U32" s="77"/>
      <c r="V32" s="77"/>
      <c r="W32" s="77"/>
      <c r="X32" s="77"/>
      <c r="Y32" s="77"/>
      <c r="Z32" s="77"/>
      <c r="AA32" s="77"/>
      <c r="AB32" s="77"/>
    </row>
    <row r="33" spans="1:28" ht="14" customHeight="1" thickTop="1" x14ac:dyDescent="0.2">
      <c r="A33" s="55" t="s">
        <v>5</v>
      </c>
    </row>
    <row r="34" spans="1:28" ht="14" customHeight="1" thickBot="1" x14ac:dyDescent="0.25"/>
    <row r="35" spans="1:28" ht="14" customHeight="1" thickTop="1" x14ac:dyDescent="0.2">
      <c r="A35" s="67" t="s">
        <v>138</v>
      </c>
      <c r="B35" s="67"/>
      <c r="C35" s="67"/>
      <c r="D35" s="67"/>
      <c r="E35" s="67"/>
      <c r="F35" s="68"/>
      <c r="G35" s="88">
        <f>SUM(G29)</f>
        <v>0</v>
      </c>
      <c r="H35" s="89"/>
      <c r="I35" s="89"/>
      <c r="J35" s="89"/>
      <c r="K35" s="89"/>
      <c r="L35" s="89"/>
      <c r="M35" s="89"/>
      <c r="N35" s="90"/>
      <c r="Q35" s="152" t="s">
        <v>100</v>
      </c>
      <c r="R35" s="153"/>
      <c r="S35" s="153"/>
      <c r="T35" s="154"/>
      <c r="U35" s="77"/>
      <c r="V35" s="77"/>
      <c r="W35" s="77"/>
      <c r="X35" s="77"/>
      <c r="Y35" s="77"/>
      <c r="Z35" s="77"/>
      <c r="AA35" s="77"/>
      <c r="AB35" s="77"/>
    </row>
    <row r="36" spans="1:28" ht="14" customHeight="1" x14ac:dyDescent="0.2">
      <c r="A36" s="67"/>
      <c r="B36" s="67"/>
      <c r="C36" s="67"/>
      <c r="D36" s="67"/>
      <c r="E36" s="67"/>
      <c r="F36" s="68"/>
      <c r="G36" s="79"/>
      <c r="H36" s="80"/>
      <c r="I36" s="80"/>
      <c r="J36" s="80"/>
      <c r="K36" s="80"/>
      <c r="L36" s="80"/>
      <c r="M36" s="80"/>
      <c r="N36" s="81"/>
      <c r="Q36" s="155"/>
      <c r="R36" s="156"/>
      <c r="S36" s="156"/>
      <c r="T36" s="157"/>
      <c r="U36" s="77"/>
      <c r="V36" s="77"/>
      <c r="W36" s="77"/>
      <c r="X36" s="77"/>
      <c r="Y36" s="77"/>
      <c r="Z36" s="77"/>
      <c r="AA36" s="77"/>
      <c r="AB36" s="77"/>
    </row>
    <row r="37" spans="1:28" ht="14" customHeight="1" x14ac:dyDescent="0.2">
      <c r="A37" s="67" t="s">
        <v>139</v>
      </c>
      <c r="B37" s="67"/>
      <c r="C37" s="67"/>
      <c r="D37" s="67"/>
      <c r="E37" s="67"/>
      <c r="F37" s="68"/>
      <c r="G37" s="76">
        <f>G35*0.1</f>
        <v>0</v>
      </c>
      <c r="H37" s="77"/>
      <c r="I37" s="77"/>
      <c r="J37" s="77"/>
      <c r="K37" s="77"/>
      <c r="L37" s="77"/>
      <c r="M37" s="77"/>
      <c r="N37" s="78"/>
      <c r="Q37" s="149" t="s">
        <v>98</v>
      </c>
      <c r="R37" s="144"/>
      <c r="S37" s="145"/>
      <c r="T37" s="146"/>
      <c r="U37" s="77"/>
      <c r="V37" s="77"/>
      <c r="W37" s="77"/>
      <c r="X37" s="77"/>
      <c r="Y37" s="77"/>
      <c r="Z37" s="77"/>
      <c r="AA37" s="77"/>
      <c r="AB37" s="77"/>
    </row>
    <row r="38" spans="1:28" ht="14" customHeight="1" x14ac:dyDescent="0.2">
      <c r="A38" s="67"/>
      <c r="B38" s="67"/>
      <c r="C38" s="67"/>
      <c r="D38" s="67"/>
      <c r="E38" s="67"/>
      <c r="F38" s="68"/>
      <c r="G38" s="76"/>
      <c r="H38" s="77"/>
      <c r="I38" s="77"/>
      <c r="J38" s="77"/>
      <c r="K38" s="77"/>
      <c r="L38" s="77"/>
      <c r="M38" s="77"/>
      <c r="N38" s="78"/>
      <c r="Q38" s="150"/>
      <c r="R38" s="147"/>
      <c r="S38" s="96"/>
      <c r="T38" s="148"/>
      <c r="U38" s="77"/>
      <c r="V38" s="77"/>
      <c r="W38" s="77"/>
      <c r="X38" s="77"/>
      <c r="Y38" s="77"/>
      <c r="Z38" s="77"/>
      <c r="AA38" s="77"/>
      <c r="AB38" s="77"/>
    </row>
    <row r="39" spans="1:28" ht="14" customHeight="1" x14ac:dyDescent="0.2">
      <c r="A39" s="59" t="s">
        <v>140</v>
      </c>
      <c r="B39" s="59"/>
      <c r="C39" s="59"/>
      <c r="D39" s="59"/>
      <c r="E39" s="59"/>
      <c r="F39" s="60"/>
      <c r="G39" s="61">
        <f>SUM(G35+G37)</f>
        <v>0</v>
      </c>
      <c r="H39" s="62"/>
      <c r="I39" s="62"/>
      <c r="J39" s="62"/>
      <c r="K39" s="62"/>
      <c r="L39" s="62"/>
      <c r="M39" s="62"/>
      <c r="N39" s="63"/>
      <c r="Q39" s="150"/>
      <c r="R39" s="144"/>
      <c r="S39" s="145"/>
      <c r="T39" s="146"/>
      <c r="U39" s="77"/>
      <c r="V39" s="77"/>
      <c r="W39" s="77"/>
      <c r="X39" s="77"/>
      <c r="Y39" s="77"/>
      <c r="Z39" s="77"/>
      <c r="AA39" s="77"/>
      <c r="AB39" s="77"/>
    </row>
    <row r="40" spans="1:28" ht="14" customHeight="1" thickBot="1" x14ac:dyDescent="0.25">
      <c r="A40" s="59"/>
      <c r="B40" s="59"/>
      <c r="C40" s="59"/>
      <c r="D40" s="59"/>
      <c r="E40" s="59"/>
      <c r="F40" s="60"/>
      <c r="G40" s="64"/>
      <c r="H40" s="65"/>
      <c r="I40" s="65"/>
      <c r="J40" s="65"/>
      <c r="K40" s="65"/>
      <c r="L40" s="65"/>
      <c r="M40" s="65"/>
      <c r="N40" s="66"/>
      <c r="Q40" s="150"/>
      <c r="R40" s="147"/>
      <c r="S40" s="96"/>
      <c r="T40" s="148"/>
      <c r="U40" s="77"/>
      <c r="V40" s="77"/>
      <c r="W40" s="77"/>
      <c r="X40" s="77"/>
      <c r="Y40" s="77"/>
      <c r="Z40" s="77"/>
      <c r="AA40" s="77"/>
      <c r="AB40" s="77"/>
    </row>
    <row r="41" spans="1:28" ht="14" customHeight="1" thickTop="1" x14ac:dyDescent="0.2">
      <c r="Q41" s="150"/>
      <c r="R41" s="144"/>
      <c r="S41" s="145"/>
      <c r="T41" s="146"/>
      <c r="U41" s="77"/>
      <c r="V41" s="77"/>
      <c r="W41" s="77"/>
      <c r="X41" s="77"/>
      <c r="Y41" s="77"/>
      <c r="Z41" s="77"/>
      <c r="AA41" s="77"/>
      <c r="AB41" s="77"/>
    </row>
    <row r="42" spans="1:28" ht="14" customHeight="1" x14ac:dyDescent="0.2">
      <c r="A42" s="160" t="s">
        <v>104</v>
      </c>
      <c r="B42" s="160"/>
      <c r="C42" s="160"/>
      <c r="D42" s="160"/>
      <c r="E42" s="160"/>
      <c r="F42" s="160"/>
      <c r="G42" s="160"/>
      <c r="H42" s="160"/>
      <c r="I42" s="160"/>
      <c r="J42" s="160"/>
      <c r="K42" s="160"/>
      <c r="L42" s="160"/>
      <c r="M42" s="160"/>
      <c r="N42" s="160"/>
      <c r="Q42" s="150"/>
      <c r="R42" s="147"/>
      <c r="S42" s="96"/>
      <c r="T42" s="148"/>
      <c r="U42" s="77"/>
      <c r="V42" s="77"/>
      <c r="W42" s="77"/>
      <c r="X42" s="77"/>
      <c r="Y42" s="77"/>
      <c r="Z42" s="77"/>
      <c r="AA42" s="77"/>
      <c r="AB42" s="77"/>
    </row>
    <row r="43" spans="1:28" ht="14" customHeight="1" x14ac:dyDescent="0.2">
      <c r="A43" s="160"/>
      <c r="B43" s="160"/>
      <c r="C43" s="160"/>
      <c r="D43" s="160"/>
      <c r="E43" s="160"/>
      <c r="F43" s="160"/>
      <c r="G43" s="160"/>
      <c r="H43" s="160"/>
      <c r="I43" s="160"/>
      <c r="J43" s="160"/>
      <c r="K43" s="160"/>
      <c r="L43" s="160"/>
      <c r="M43" s="160"/>
      <c r="N43" s="160"/>
      <c r="Q43" s="150"/>
      <c r="R43" s="144"/>
      <c r="S43" s="145"/>
      <c r="T43" s="146"/>
      <c r="U43" s="77"/>
      <c r="V43" s="77"/>
      <c r="W43" s="77"/>
      <c r="X43" s="77"/>
      <c r="Y43" s="77"/>
      <c r="Z43" s="77"/>
      <c r="AA43" s="77"/>
      <c r="AB43" s="77"/>
    </row>
    <row r="44" spans="1:28" ht="14" customHeight="1" x14ac:dyDescent="0.2">
      <c r="A44" s="160"/>
      <c r="B44" s="160"/>
      <c r="C44" s="160"/>
      <c r="D44" s="160"/>
      <c r="E44" s="160"/>
      <c r="F44" s="160"/>
      <c r="G44" s="160"/>
      <c r="H44" s="160"/>
      <c r="I44" s="160"/>
      <c r="J44" s="160"/>
      <c r="K44" s="160"/>
      <c r="L44" s="160"/>
      <c r="M44" s="160"/>
      <c r="N44" s="160"/>
      <c r="Q44" s="150"/>
      <c r="R44" s="147"/>
      <c r="S44" s="96"/>
      <c r="T44" s="148"/>
      <c r="U44" s="77"/>
      <c r="V44" s="77"/>
      <c r="W44" s="77"/>
      <c r="X44" s="77"/>
      <c r="Y44" s="77"/>
      <c r="Z44" s="77"/>
      <c r="AA44" s="77"/>
      <c r="AB44" s="77"/>
    </row>
    <row r="45" spans="1:28" ht="14" customHeight="1" x14ac:dyDescent="0.2">
      <c r="A45" s="160"/>
      <c r="B45" s="160"/>
      <c r="C45" s="160"/>
      <c r="D45" s="160"/>
      <c r="E45" s="160"/>
      <c r="F45" s="160"/>
      <c r="G45" s="160"/>
      <c r="H45" s="160"/>
      <c r="I45" s="160"/>
      <c r="J45" s="160"/>
      <c r="K45" s="160"/>
      <c r="L45" s="160"/>
      <c r="M45" s="160"/>
      <c r="N45" s="160"/>
      <c r="Q45" s="150"/>
      <c r="R45" s="144"/>
      <c r="S45" s="145"/>
      <c r="T45" s="146"/>
      <c r="U45" s="77"/>
      <c r="V45" s="77"/>
      <c r="W45" s="77"/>
      <c r="X45" s="77"/>
      <c r="Y45" s="77"/>
      <c r="Z45" s="77"/>
      <c r="AA45" s="77"/>
      <c r="AB45" s="77"/>
    </row>
    <row r="46" spans="1:28" ht="14" customHeight="1" x14ac:dyDescent="0.2">
      <c r="A46" s="160"/>
      <c r="B46" s="160"/>
      <c r="C46" s="160"/>
      <c r="D46" s="160"/>
      <c r="E46" s="160"/>
      <c r="F46" s="160"/>
      <c r="G46" s="160"/>
      <c r="H46" s="160"/>
      <c r="I46" s="160"/>
      <c r="J46" s="160"/>
      <c r="K46" s="160"/>
      <c r="L46" s="160"/>
      <c r="M46" s="160"/>
      <c r="N46" s="160"/>
      <c r="Q46" s="151"/>
      <c r="R46" s="147"/>
      <c r="S46" s="96"/>
      <c r="T46" s="148"/>
      <c r="U46" s="77"/>
      <c r="V46" s="77"/>
      <c r="W46" s="77"/>
      <c r="X46" s="77"/>
      <c r="Y46" s="77"/>
      <c r="Z46" s="77"/>
      <c r="AA46" s="77"/>
      <c r="AB46" s="77"/>
    </row>
    <row r="47" spans="1:28" ht="14" customHeight="1" x14ac:dyDescent="0.2">
      <c r="A47" s="160"/>
      <c r="B47" s="160"/>
      <c r="C47" s="160"/>
      <c r="D47" s="160"/>
      <c r="E47" s="160"/>
      <c r="F47" s="160"/>
      <c r="G47" s="160"/>
      <c r="H47" s="160"/>
      <c r="I47" s="160"/>
      <c r="J47" s="160"/>
      <c r="K47" s="160"/>
      <c r="L47" s="160"/>
      <c r="M47" s="160"/>
      <c r="N47" s="160"/>
      <c r="Q47" s="152" t="s">
        <v>99</v>
      </c>
      <c r="R47" s="153"/>
      <c r="S47" s="153"/>
      <c r="T47" s="154"/>
      <c r="U47" s="77"/>
      <c r="V47" s="77"/>
      <c r="W47" s="77"/>
      <c r="X47" s="77"/>
      <c r="Y47" s="77"/>
      <c r="Z47" s="77"/>
      <c r="AA47" s="77"/>
      <c r="AB47" s="77"/>
    </row>
    <row r="48" spans="1:28" ht="14" customHeight="1" x14ac:dyDescent="0.2">
      <c r="A48" s="160"/>
      <c r="B48" s="160"/>
      <c r="C48" s="160"/>
      <c r="D48" s="160"/>
      <c r="E48" s="160"/>
      <c r="F48" s="160"/>
      <c r="G48" s="160"/>
      <c r="H48" s="160"/>
      <c r="I48" s="160"/>
      <c r="J48" s="160"/>
      <c r="K48" s="160"/>
      <c r="L48" s="160"/>
      <c r="M48" s="160"/>
      <c r="N48" s="160"/>
      <c r="Q48" s="155"/>
      <c r="R48" s="156"/>
      <c r="S48" s="156"/>
      <c r="T48" s="157"/>
      <c r="U48" s="77"/>
      <c r="V48" s="77"/>
      <c r="W48" s="77"/>
      <c r="X48" s="77"/>
      <c r="Y48" s="77"/>
      <c r="Z48" s="77"/>
      <c r="AA48" s="77"/>
      <c r="AB48" s="77"/>
    </row>
    <row r="49" spans="1:28" ht="14" customHeight="1" x14ac:dyDescent="0.2">
      <c r="A49" s="160"/>
      <c r="B49" s="160"/>
      <c r="C49" s="160"/>
      <c r="D49" s="160"/>
      <c r="E49" s="160"/>
      <c r="F49" s="160"/>
      <c r="G49" s="160"/>
      <c r="H49" s="160"/>
      <c r="I49" s="160"/>
      <c r="J49" s="160"/>
      <c r="K49" s="160"/>
      <c r="L49" s="160"/>
      <c r="M49" s="160"/>
      <c r="N49" s="160"/>
      <c r="Q49" s="152" t="s">
        <v>101</v>
      </c>
      <c r="R49" s="153"/>
      <c r="S49" s="153"/>
      <c r="T49" s="154"/>
      <c r="U49" s="77"/>
      <c r="V49" s="77"/>
      <c r="W49" s="77"/>
      <c r="X49" s="77"/>
      <c r="Y49" s="77"/>
      <c r="Z49" s="77"/>
      <c r="AA49" s="77"/>
      <c r="AB49" s="77"/>
    </row>
    <row r="50" spans="1:28" ht="14" customHeight="1" x14ac:dyDescent="0.2">
      <c r="A50" s="160"/>
      <c r="B50" s="160"/>
      <c r="C50" s="160"/>
      <c r="D50" s="160"/>
      <c r="E50" s="160"/>
      <c r="F50" s="160"/>
      <c r="G50" s="160"/>
      <c r="H50" s="160"/>
      <c r="I50" s="160"/>
      <c r="J50" s="160"/>
      <c r="K50" s="160"/>
      <c r="L50" s="160"/>
      <c r="M50" s="160"/>
      <c r="N50" s="160"/>
      <c r="Q50" s="155"/>
      <c r="R50" s="156"/>
      <c r="S50" s="156"/>
      <c r="T50" s="157"/>
      <c r="U50" s="77"/>
      <c r="V50" s="77"/>
      <c r="W50" s="77"/>
      <c r="X50" s="77"/>
      <c r="Y50" s="77"/>
      <c r="Z50" s="77"/>
      <c r="AA50" s="77"/>
      <c r="AB50" s="77"/>
    </row>
    <row r="51" spans="1:28" ht="14" customHeight="1" x14ac:dyDescent="0.2">
      <c r="A51" s="160"/>
      <c r="B51" s="160"/>
      <c r="C51" s="160"/>
      <c r="D51" s="160"/>
      <c r="E51" s="160"/>
      <c r="F51" s="160"/>
      <c r="G51" s="160"/>
      <c r="H51" s="160"/>
      <c r="I51" s="160"/>
      <c r="J51" s="160"/>
      <c r="K51" s="160"/>
      <c r="L51" s="160"/>
      <c r="M51" s="160"/>
      <c r="N51" s="160"/>
      <c r="Q51" s="162" t="s">
        <v>102</v>
      </c>
      <c r="R51" s="163"/>
      <c r="S51" s="163"/>
      <c r="T51" s="164"/>
      <c r="U51" s="77"/>
      <c r="V51" s="77"/>
      <c r="W51" s="77"/>
      <c r="X51" s="77"/>
      <c r="Y51" s="77"/>
      <c r="Z51" s="77"/>
      <c r="AA51" s="77"/>
      <c r="AB51" s="77"/>
    </row>
    <row r="52" spans="1:28" ht="14" customHeight="1" x14ac:dyDescent="0.2">
      <c r="A52" s="160"/>
      <c r="B52" s="160"/>
      <c r="C52" s="160"/>
      <c r="D52" s="160"/>
      <c r="E52" s="160"/>
      <c r="F52" s="160"/>
      <c r="G52" s="160"/>
      <c r="H52" s="160"/>
      <c r="I52" s="160"/>
      <c r="J52" s="160"/>
      <c r="K52" s="160"/>
      <c r="L52" s="160"/>
      <c r="M52" s="160"/>
      <c r="N52" s="160"/>
      <c r="Q52" s="165"/>
      <c r="R52" s="166"/>
      <c r="S52" s="166"/>
      <c r="T52" s="167"/>
      <c r="U52" s="77"/>
      <c r="V52" s="77"/>
      <c r="W52" s="77"/>
      <c r="X52" s="77"/>
      <c r="Y52" s="77"/>
      <c r="Z52" s="77"/>
      <c r="AA52" s="77"/>
      <c r="AB52" s="77"/>
    </row>
    <row r="53" spans="1:28" ht="14" customHeight="1" x14ac:dyDescent="0.2">
      <c r="A53" s="160"/>
      <c r="B53" s="160"/>
      <c r="C53" s="160"/>
      <c r="D53" s="160"/>
      <c r="E53" s="160"/>
      <c r="F53" s="160"/>
      <c r="G53" s="160"/>
      <c r="H53" s="160"/>
      <c r="I53" s="160"/>
      <c r="J53" s="160"/>
      <c r="K53" s="160"/>
      <c r="L53" s="160"/>
      <c r="M53" s="160"/>
      <c r="N53" s="160"/>
    </row>
    <row r="54" spans="1:28" ht="14" customHeight="1" x14ac:dyDescent="0.2">
      <c r="A54" s="160"/>
      <c r="B54" s="160"/>
      <c r="C54" s="160"/>
      <c r="D54" s="160"/>
      <c r="E54" s="160"/>
      <c r="F54" s="160"/>
      <c r="G54" s="160"/>
      <c r="H54" s="160"/>
      <c r="I54" s="160"/>
      <c r="J54" s="160"/>
      <c r="K54" s="160"/>
      <c r="L54" s="160"/>
      <c r="M54" s="160"/>
      <c r="N54" s="160"/>
      <c r="Q54" s="158" t="s">
        <v>103</v>
      </c>
      <c r="R54" s="158"/>
      <c r="S54" s="158" t="s">
        <v>11</v>
      </c>
      <c r="T54" s="158"/>
      <c r="U54" s="158" t="s">
        <v>11</v>
      </c>
      <c r="V54" s="158"/>
      <c r="W54" s="158" t="s">
        <v>10</v>
      </c>
      <c r="X54" s="158"/>
      <c r="Y54" s="158" t="s">
        <v>9</v>
      </c>
      <c r="Z54" s="158"/>
      <c r="AA54" s="158" t="s">
        <v>8</v>
      </c>
      <c r="AB54" s="158"/>
    </row>
    <row r="55" spans="1:28" ht="14" customHeight="1" x14ac:dyDescent="0.2">
      <c r="A55" s="160"/>
      <c r="B55" s="160"/>
      <c r="C55" s="160"/>
      <c r="D55" s="160"/>
      <c r="E55" s="160"/>
      <c r="F55" s="160"/>
      <c r="G55" s="160"/>
      <c r="H55" s="160"/>
      <c r="I55" s="160"/>
      <c r="J55" s="160"/>
      <c r="K55" s="160"/>
      <c r="L55" s="160"/>
      <c r="M55" s="160"/>
      <c r="N55" s="160"/>
      <c r="Q55" s="159"/>
      <c r="R55" s="159"/>
      <c r="S55" s="159"/>
      <c r="T55" s="159"/>
      <c r="U55" s="159"/>
      <c r="V55" s="159"/>
      <c r="W55" s="159"/>
      <c r="X55" s="159"/>
      <c r="Y55" s="159"/>
      <c r="Z55" s="159"/>
      <c r="AA55" s="159"/>
      <c r="AB55" s="159"/>
    </row>
    <row r="56" spans="1:28" ht="14" customHeight="1" x14ac:dyDescent="0.2">
      <c r="A56" s="160"/>
      <c r="B56" s="160"/>
      <c r="C56" s="160"/>
      <c r="D56" s="160"/>
      <c r="E56" s="160"/>
      <c r="F56" s="160"/>
      <c r="G56" s="160"/>
      <c r="H56" s="160"/>
      <c r="I56" s="160"/>
      <c r="J56" s="160"/>
      <c r="K56" s="160"/>
      <c r="L56" s="160"/>
      <c r="M56" s="160"/>
      <c r="N56" s="160"/>
      <c r="Q56" s="159"/>
      <c r="R56" s="159"/>
      <c r="S56" s="159"/>
      <c r="T56" s="159"/>
      <c r="U56" s="159"/>
      <c r="V56" s="159"/>
      <c r="W56" s="159"/>
      <c r="X56" s="159"/>
      <c r="Y56" s="159"/>
      <c r="Z56" s="159"/>
      <c r="AA56" s="159"/>
      <c r="AB56" s="159"/>
    </row>
    <row r="57" spans="1:28" ht="14" customHeight="1" x14ac:dyDescent="0.2">
      <c r="A57" s="160"/>
      <c r="B57" s="160"/>
      <c r="C57" s="160"/>
      <c r="D57" s="160"/>
      <c r="E57" s="160"/>
      <c r="F57" s="160"/>
      <c r="G57" s="160"/>
      <c r="H57" s="160"/>
      <c r="I57" s="160"/>
      <c r="J57" s="160"/>
      <c r="K57" s="160"/>
      <c r="L57" s="160"/>
      <c r="M57" s="160"/>
      <c r="N57" s="160"/>
      <c r="Q57" s="159"/>
      <c r="R57" s="159"/>
      <c r="S57" s="159"/>
      <c r="T57" s="159"/>
      <c r="U57" s="159"/>
      <c r="V57" s="159"/>
      <c r="W57" s="159"/>
      <c r="X57" s="159"/>
      <c r="Y57" s="159"/>
      <c r="Z57" s="159"/>
      <c r="AA57" s="159"/>
      <c r="AB57" s="159"/>
    </row>
    <row r="58" spans="1:28" x14ac:dyDescent="0.2">
      <c r="A58" s="160"/>
      <c r="B58" s="160"/>
      <c r="C58" s="160"/>
      <c r="D58" s="160"/>
      <c r="E58" s="160"/>
      <c r="F58" s="160"/>
      <c r="G58" s="160"/>
      <c r="H58" s="160"/>
      <c r="I58" s="160"/>
      <c r="J58" s="160"/>
      <c r="K58" s="160"/>
      <c r="L58" s="160"/>
      <c r="M58" s="160"/>
      <c r="N58" s="160"/>
    </row>
    <row r="59" spans="1:28" x14ac:dyDescent="0.2">
      <c r="A59" s="160"/>
      <c r="B59" s="160"/>
      <c r="C59" s="160"/>
      <c r="D59" s="160"/>
      <c r="E59" s="160"/>
      <c r="F59" s="160"/>
      <c r="G59" s="160"/>
      <c r="H59" s="160"/>
      <c r="I59" s="160"/>
      <c r="J59" s="160"/>
      <c r="K59" s="160"/>
      <c r="L59" s="160"/>
      <c r="M59" s="160"/>
      <c r="N59" s="160"/>
    </row>
    <row r="60" spans="1:28" x14ac:dyDescent="0.2">
      <c r="A60" s="160"/>
      <c r="B60" s="160"/>
      <c r="C60" s="160"/>
      <c r="D60" s="160"/>
      <c r="E60" s="160"/>
      <c r="F60" s="160"/>
      <c r="G60" s="160"/>
      <c r="H60" s="160"/>
      <c r="I60" s="160"/>
      <c r="J60" s="160"/>
      <c r="K60" s="160"/>
      <c r="L60" s="160"/>
      <c r="M60" s="160"/>
      <c r="N60" s="160"/>
    </row>
    <row r="61" spans="1:28" x14ac:dyDescent="0.2">
      <c r="A61" s="160"/>
      <c r="B61" s="160"/>
      <c r="C61" s="160"/>
      <c r="D61" s="160"/>
      <c r="E61" s="160"/>
      <c r="F61" s="160"/>
      <c r="G61" s="160"/>
      <c r="H61" s="160"/>
      <c r="I61" s="160"/>
      <c r="J61" s="160"/>
      <c r="K61" s="160"/>
      <c r="L61" s="160"/>
      <c r="M61" s="160"/>
      <c r="N61" s="160"/>
    </row>
  </sheetData>
  <mergeCells count="112">
    <mergeCell ref="AA54:AB54"/>
    <mergeCell ref="AA55:AB57"/>
    <mergeCell ref="A42:N61"/>
    <mergeCell ref="H1:U2"/>
    <mergeCell ref="U54:V54"/>
    <mergeCell ref="W54:X54"/>
    <mergeCell ref="Y54:Z54"/>
    <mergeCell ref="Q55:R57"/>
    <mergeCell ref="S55:T57"/>
    <mergeCell ref="U55:V57"/>
    <mergeCell ref="W55:X57"/>
    <mergeCell ref="Y55:Z57"/>
    <mergeCell ref="U47:AB48"/>
    <mergeCell ref="Q49:T50"/>
    <mergeCell ref="U49:AB50"/>
    <mergeCell ref="Q51:T52"/>
    <mergeCell ref="U51:AB52"/>
    <mergeCell ref="U41:AB42"/>
    <mergeCell ref="R43:T44"/>
    <mergeCell ref="Q47:T48"/>
    <mergeCell ref="Q54:R54"/>
    <mergeCell ref="S54:T54"/>
    <mergeCell ref="U29:AB30"/>
    <mergeCell ref="U31:AB32"/>
    <mergeCell ref="Q18:T18"/>
    <mergeCell ref="U18:AB18"/>
    <mergeCell ref="S19:T20"/>
    <mergeCell ref="Q19:R20"/>
    <mergeCell ref="Q21:R22"/>
    <mergeCell ref="S21:T22"/>
    <mergeCell ref="Q23:R24"/>
    <mergeCell ref="S23:T24"/>
    <mergeCell ref="Q25:R26"/>
    <mergeCell ref="S25:T26"/>
    <mergeCell ref="Q27:R28"/>
    <mergeCell ref="S27:T28"/>
    <mergeCell ref="U25:AB26"/>
    <mergeCell ref="U27:AB28"/>
    <mergeCell ref="U39:AB40"/>
    <mergeCell ref="R39:T40"/>
    <mergeCell ref="R37:T38"/>
    <mergeCell ref="Q37:Q46"/>
    <mergeCell ref="Q35:T36"/>
    <mergeCell ref="U43:AB44"/>
    <mergeCell ref="R45:T46"/>
    <mergeCell ref="U45:AB46"/>
    <mergeCell ref="U35:AB36"/>
    <mergeCell ref="U37:AB38"/>
    <mergeCell ref="Q29:R30"/>
    <mergeCell ref="S29:T30"/>
    <mergeCell ref="Q31:R32"/>
    <mergeCell ref="S31:T32"/>
    <mergeCell ref="R41:T42"/>
    <mergeCell ref="Q12:S13"/>
    <mergeCell ref="U19:AB20"/>
    <mergeCell ref="U21:AB22"/>
    <mergeCell ref="U23:AB24"/>
    <mergeCell ref="K7:N9"/>
    <mergeCell ref="A7:J9"/>
    <mergeCell ref="Q14:S15"/>
    <mergeCell ref="T14:AB15"/>
    <mergeCell ref="T12:AB13"/>
    <mergeCell ref="T11:AB11"/>
    <mergeCell ref="T10:AB10"/>
    <mergeCell ref="T8:AB9"/>
    <mergeCell ref="T6:AB7"/>
    <mergeCell ref="L11:N13"/>
    <mergeCell ref="I11:K13"/>
    <mergeCell ref="E11:H13"/>
    <mergeCell ref="A11:D13"/>
    <mergeCell ref="A6:J6"/>
    <mergeCell ref="I10:K10"/>
    <mergeCell ref="L10:N10"/>
    <mergeCell ref="K6:N6"/>
    <mergeCell ref="Q8:S9"/>
    <mergeCell ref="Q6:S7"/>
    <mergeCell ref="Q10:S11"/>
    <mergeCell ref="V2:AB2"/>
    <mergeCell ref="AA3:AA4"/>
    <mergeCell ref="AB3:AB4"/>
    <mergeCell ref="Y3:Y4"/>
    <mergeCell ref="Z3:Z4"/>
    <mergeCell ref="P4:R4"/>
    <mergeCell ref="G35:N36"/>
    <mergeCell ref="G37:N38"/>
    <mergeCell ref="A29:F30"/>
    <mergeCell ref="E10:H10"/>
    <mergeCell ref="A10:D10"/>
    <mergeCell ref="G18:N18"/>
    <mergeCell ref="A18:F18"/>
    <mergeCell ref="V3:V4"/>
    <mergeCell ref="W3:W4"/>
    <mergeCell ref="X3:X4"/>
    <mergeCell ref="A3:L4"/>
    <mergeCell ref="A19:F20"/>
    <mergeCell ref="G19:N20"/>
    <mergeCell ref="G21:N22"/>
    <mergeCell ref="A23:F24"/>
    <mergeCell ref="G23:N24"/>
    <mergeCell ref="A21:C22"/>
    <mergeCell ref="D21:F22"/>
    <mergeCell ref="A39:F40"/>
    <mergeCell ref="G39:N40"/>
    <mergeCell ref="A35:F36"/>
    <mergeCell ref="A37:F38"/>
    <mergeCell ref="G29:N30"/>
    <mergeCell ref="G31:N32"/>
    <mergeCell ref="A31:F32"/>
    <mergeCell ref="A25:F26"/>
    <mergeCell ref="A27:F28"/>
    <mergeCell ref="G25:N26"/>
    <mergeCell ref="G27:N28"/>
  </mergeCells>
  <phoneticPr fontId="2"/>
  <printOptions verticalCentered="1"/>
  <pageMargins left="0.59055118110236227" right="0" top="0" bottom="0" header="0.31496062992125984" footer="0.31496062992125984"/>
  <pageSetup paperSize="9" scale="95" orientation="portrait" r:id="rId1"/>
  <drawing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991C-FCA7-43B9-909B-D305378CB467}">
  <sheetPr>
    <tabColor rgb="FF0070C0"/>
  </sheetPr>
  <dimension ref="A1:AC61"/>
  <sheetViews>
    <sheetView view="pageBreakPreview" topLeftCell="A16" zoomScale="85" zoomScaleNormal="85" zoomScaleSheetLayoutView="85" workbookViewId="0">
      <selection activeCell="G31" sqref="G31:N32"/>
    </sheetView>
  </sheetViews>
  <sheetFormatPr defaultColWidth="13" defaultRowHeight="14" x14ac:dyDescent="0.2"/>
  <cols>
    <col min="1" max="6" width="3.4140625" style="52" customWidth="1"/>
    <col min="7" max="14" width="3.5" style="52" customWidth="1"/>
    <col min="15" max="15" width="1.6640625" customWidth="1"/>
    <col min="16" max="16" width="1.6640625" style="52" customWidth="1"/>
    <col min="17" max="29" width="3.5" style="52" customWidth="1"/>
    <col min="30" max="39" width="3.5" customWidth="1"/>
  </cols>
  <sheetData>
    <row r="1" spans="1:28" ht="14" customHeight="1" x14ac:dyDescent="0.2">
      <c r="H1" s="161" t="s">
        <v>105</v>
      </c>
      <c r="I1" s="161"/>
      <c r="J1" s="161"/>
      <c r="K1" s="161"/>
      <c r="L1" s="161"/>
      <c r="M1" s="161"/>
      <c r="N1" s="161"/>
      <c r="O1" s="161"/>
      <c r="P1" s="161"/>
      <c r="Q1" s="161"/>
      <c r="R1" s="161"/>
      <c r="S1" s="161"/>
      <c r="T1" s="161"/>
      <c r="U1" s="161"/>
    </row>
    <row r="2" spans="1:28" ht="14" customHeight="1" thickBot="1" x14ac:dyDescent="0.25">
      <c r="H2" s="161"/>
      <c r="I2" s="161"/>
      <c r="J2" s="161"/>
      <c r="K2" s="161"/>
      <c r="L2" s="161"/>
      <c r="M2" s="161"/>
      <c r="N2" s="161"/>
      <c r="O2" s="161"/>
      <c r="P2" s="161"/>
      <c r="Q2" s="161"/>
      <c r="R2" s="161"/>
      <c r="S2" s="161"/>
      <c r="T2" s="161"/>
      <c r="U2" s="161"/>
      <c r="V2" s="82" t="s">
        <v>118</v>
      </c>
      <c r="W2" s="82"/>
      <c r="X2" s="82"/>
      <c r="Y2" s="82"/>
      <c r="Z2" s="82"/>
      <c r="AA2" s="82"/>
      <c r="AB2" s="82"/>
    </row>
    <row r="3" spans="1:28" ht="14" customHeight="1" thickTop="1" x14ac:dyDescent="0.2">
      <c r="A3" s="87" t="s">
        <v>0</v>
      </c>
      <c r="B3" s="87"/>
      <c r="C3" s="87"/>
      <c r="D3" s="87"/>
      <c r="E3" s="87"/>
      <c r="F3" s="87"/>
      <c r="G3" s="87"/>
      <c r="H3" s="87"/>
      <c r="I3" s="87"/>
      <c r="J3" s="87"/>
      <c r="K3" s="87"/>
      <c r="L3" s="87"/>
      <c r="V3" s="94"/>
      <c r="W3" s="83"/>
      <c r="X3" s="83" t="s">
        <v>1</v>
      </c>
      <c r="Y3" s="83"/>
      <c r="Z3" s="83" t="s">
        <v>2</v>
      </c>
      <c r="AA3" s="83" t="s">
        <v>89</v>
      </c>
      <c r="AB3" s="85" t="s">
        <v>3</v>
      </c>
    </row>
    <row r="4" spans="1:28" ht="14" customHeight="1" thickBot="1" x14ac:dyDescent="0.25">
      <c r="A4" s="96"/>
      <c r="B4" s="96"/>
      <c r="C4" s="96"/>
      <c r="D4" s="96"/>
      <c r="E4" s="96"/>
      <c r="F4" s="96"/>
      <c r="G4" s="96"/>
      <c r="H4" s="96"/>
      <c r="I4" s="96"/>
      <c r="J4" s="96"/>
      <c r="K4" s="96"/>
      <c r="L4" s="96"/>
      <c r="P4" s="87"/>
      <c r="Q4" s="87"/>
      <c r="R4" s="87"/>
      <c r="V4" s="95"/>
      <c r="W4" s="84"/>
      <c r="X4" s="84"/>
      <c r="Y4" s="84"/>
      <c r="Z4" s="84"/>
      <c r="AA4" s="84"/>
      <c r="AB4" s="86"/>
    </row>
    <row r="5" spans="1:28" ht="14" customHeight="1" thickTop="1" thickBot="1" x14ac:dyDescent="0.25">
      <c r="A5" s="53"/>
      <c r="B5" s="53"/>
      <c r="C5" s="53"/>
      <c r="D5" s="53"/>
      <c r="E5" s="53"/>
      <c r="F5" s="53"/>
      <c r="G5" s="53"/>
      <c r="H5" s="53"/>
      <c r="I5" s="53"/>
      <c r="J5" s="53"/>
      <c r="K5" s="53"/>
      <c r="L5" s="53"/>
      <c r="V5" s="54"/>
      <c r="W5" s="54"/>
      <c r="X5" s="54"/>
      <c r="Y5" s="54"/>
      <c r="Z5" s="54"/>
      <c r="AA5" s="54"/>
      <c r="AB5" s="54"/>
    </row>
    <row r="6" spans="1:28" ht="14" customHeight="1" thickTop="1" thickBot="1" x14ac:dyDescent="0.25">
      <c r="A6" s="91" t="s">
        <v>4</v>
      </c>
      <c r="B6" s="91"/>
      <c r="C6" s="91"/>
      <c r="D6" s="91"/>
      <c r="E6" s="91"/>
      <c r="F6" s="91"/>
      <c r="G6" s="91"/>
      <c r="H6" s="91"/>
      <c r="I6" s="91"/>
      <c r="J6" s="91"/>
      <c r="K6" s="91" t="s">
        <v>115</v>
      </c>
      <c r="L6" s="91"/>
      <c r="M6" s="91"/>
      <c r="N6" s="91"/>
      <c r="Q6" s="140" t="s">
        <v>51</v>
      </c>
      <c r="R6" s="141"/>
      <c r="S6" s="142"/>
      <c r="T6" s="135"/>
      <c r="U6" s="136"/>
      <c r="V6" s="136"/>
      <c r="W6" s="136"/>
      <c r="X6" s="136"/>
      <c r="Y6" s="136"/>
      <c r="Z6" s="136"/>
      <c r="AA6" s="136"/>
      <c r="AB6" s="137"/>
    </row>
    <row r="7" spans="1:28" ht="14" customHeight="1" thickTop="1" thickBot="1" x14ac:dyDescent="0.25">
      <c r="A7" s="113"/>
      <c r="B7" s="113"/>
      <c r="C7" s="113"/>
      <c r="D7" s="113"/>
      <c r="E7" s="113"/>
      <c r="F7" s="113"/>
      <c r="G7" s="113"/>
      <c r="H7" s="113"/>
      <c r="I7" s="113"/>
      <c r="J7" s="113"/>
      <c r="K7" s="113"/>
      <c r="L7" s="113"/>
      <c r="M7" s="113"/>
      <c r="N7" s="113"/>
      <c r="Q7" s="107"/>
      <c r="R7" s="108"/>
      <c r="S7" s="109"/>
      <c r="T7" s="126"/>
      <c r="U7" s="127"/>
      <c r="V7" s="127"/>
      <c r="W7" s="127"/>
      <c r="X7" s="127"/>
      <c r="Y7" s="127"/>
      <c r="Z7" s="127"/>
      <c r="AA7" s="127"/>
      <c r="AB7" s="128"/>
    </row>
    <row r="8" spans="1:28" ht="14" customHeight="1" thickTop="1" thickBot="1" x14ac:dyDescent="0.25">
      <c r="A8" s="113"/>
      <c r="B8" s="113"/>
      <c r="C8" s="113"/>
      <c r="D8" s="113"/>
      <c r="E8" s="113"/>
      <c r="F8" s="113"/>
      <c r="G8" s="113"/>
      <c r="H8" s="113"/>
      <c r="I8" s="113"/>
      <c r="J8" s="113"/>
      <c r="K8" s="113"/>
      <c r="L8" s="113"/>
      <c r="M8" s="113"/>
      <c r="N8" s="113"/>
      <c r="Q8" s="139" t="s">
        <v>92</v>
      </c>
      <c r="R8" s="108"/>
      <c r="S8" s="109"/>
      <c r="T8" s="132" t="s">
        <v>95</v>
      </c>
      <c r="U8" s="133"/>
      <c r="V8" s="133"/>
      <c r="W8" s="133"/>
      <c r="X8" s="133"/>
      <c r="Y8" s="133"/>
      <c r="Z8" s="133"/>
      <c r="AA8" s="133"/>
      <c r="AB8" s="134"/>
    </row>
    <row r="9" spans="1:28" ht="14" customHeight="1" thickTop="1" thickBot="1" x14ac:dyDescent="0.25">
      <c r="A9" s="113"/>
      <c r="B9" s="113"/>
      <c r="C9" s="113"/>
      <c r="D9" s="113"/>
      <c r="E9" s="113"/>
      <c r="F9" s="113"/>
      <c r="G9" s="113"/>
      <c r="H9" s="113"/>
      <c r="I9" s="113"/>
      <c r="J9" s="113"/>
      <c r="K9" s="113"/>
      <c r="L9" s="113"/>
      <c r="M9" s="113"/>
      <c r="N9" s="113"/>
      <c r="Q9" s="107"/>
      <c r="R9" s="108"/>
      <c r="S9" s="109"/>
      <c r="T9" s="132"/>
      <c r="U9" s="133"/>
      <c r="V9" s="133"/>
      <c r="W9" s="133"/>
      <c r="X9" s="133"/>
      <c r="Y9" s="133"/>
      <c r="Z9" s="133"/>
      <c r="AA9" s="133"/>
      <c r="AB9" s="134"/>
    </row>
    <row r="10" spans="1:28" ht="14" customHeight="1" thickTop="1" thickBot="1" x14ac:dyDescent="0.25">
      <c r="A10" s="91" t="s">
        <v>52</v>
      </c>
      <c r="B10" s="91"/>
      <c r="C10" s="91"/>
      <c r="D10" s="91"/>
      <c r="E10" s="91" t="s">
        <v>86</v>
      </c>
      <c r="F10" s="91"/>
      <c r="G10" s="91"/>
      <c r="H10" s="91"/>
      <c r="I10" s="91" t="s">
        <v>87</v>
      </c>
      <c r="J10" s="91"/>
      <c r="K10" s="91"/>
      <c r="L10" s="91" t="s">
        <v>88</v>
      </c>
      <c r="M10" s="91"/>
      <c r="N10" s="91"/>
      <c r="Q10" s="107" t="s">
        <v>6</v>
      </c>
      <c r="R10" s="108"/>
      <c r="S10" s="109"/>
      <c r="T10" s="126"/>
      <c r="U10" s="127"/>
      <c r="V10" s="127"/>
      <c r="W10" s="127"/>
      <c r="X10" s="127"/>
      <c r="Y10" s="127"/>
      <c r="Z10" s="127"/>
      <c r="AA10" s="127"/>
      <c r="AB10" s="128"/>
    </row>
    <row r="11" spans="1:28" ht="14" customHeight="1" thickTop="1" thickBot="1" x14ac:dyDescent="0.25">
      <c r="A11" s="113" t="s">
        <v>53</v>
      </c>
      <c r="B11" s="113"/>
      <c r="C11" s="113"/>
      <c r="D11" s="113"/>
      <c r="E11" s="113"/>
      <c r="F11" s="113"/>
      <c r="G11" s="113"/>
      <c r="H11" s="113"/>
      <c r="I11" s="113"/>
      <c r="J11" s="113"/>
      <c r="K11" s="113"/>
      <c r="L11" s="138" t="s">
        <v>91</v>
      </c>
      <c r="M11" s="138"/>
      <c r="N11" s="138"/>
      <c r="Q11" s="110"/>
      <c r="R11" s="111"/>
      <c r="S11" s="112"/>
      <c r="T11" s="129"/>
      <c r="U11" s="130"/>
      <c r="V11" s="130"/>
      <c r="W11" s="130"/>
      <c r="X11" s="130"/>
      <c r="Y11" s="130"/>
      <c r="Z11" s="130"/>
      <c r="AA11" s="130"/>
      <c r="AB11" s="131"/>
    </row>
    <row r="12" spans="1:28" ht="14" customHeight="1" thickTop="1" thickBot="1" x14ac:dyDescent="0.25">
      <c r="A12" s="113"/>
      <c r="B12" s="113"/>
      <c r="C12" s="113"/>
      <c r="D12" s="113"/>
      <c r="E12" s="113"/>
      <c r="F12" s="113"/>
      <c r="G12" s="113"/>
      <c r="H12" s="113"/>
      <c r="I12" s="113"/>
      <c r="J12" s="113"/>
      <c r="K12" s="113"/>
      <c r="L12" s="138"/>
      <c r="M12" s="138"/>
      <c r="N12" s="138"/>
      <c r="Q12" s="107" t="s">
        <v>7</v>
      </c>
      <c r="R12" s="108"/>
      <c r="S12" s="109"/>
      <c r="T12" s="126"/>
      <c r="U12" s="127"/>
      <c r="V12" s="127"/>
      <c r="W12" s="127"/>
      <c r="X12" s="127"/>
      <c r="Y12" s="127"/>
      <c r="Z12" s="127"/>
      <c r="AA12" s="127"/>
      <c r="AB12" s="128"/>
    </row>
    <row r="13" spans="1:28" ht="14" customHeight="1" thickTop="1" thickBot="1" x14ac:dyDescent="0.25">
      <c r="A13" s="113"/>
      <c r="B13" s="113"/>
      <c r="C13" s="113"/>
      <c r="D13" s="113"/>
      <c r="E13" s="113"/>
      <c r="F13" s="113"/>
      <c r="G13" s="113"/>
      <c r="H13" s="113"/>
      <c r="I13" s="113"/>
      <c r="J13" s="113"/>
      <c r="K13" s="113"/>
      <c r="L13" s="138"/>
      <c r="M13" s="138"/>
      <c r="N13" s="138"/>
      <c r="Q13" s="110"/>
      <c r="R13" s="111"/>
      <c r="S13" s="112"/>
      <c r="T13" s="129"/>
      <c r="U13" s="130"/>
      <c r="V13" s="130"/>
      <c r="W13" s="130"/>
      <c r="X13" s="130"/>
      <c r="Y13" s="130"/>
      <c r="Z13" s="130"/>
      <c r="AA13" s="130"/>
      <c r="AB13" s="131"/>
    </row>
    <row r="14" spans="1:28" ht="14" customHeight="1" thickTop="1" x14ac:dyDescent="0.2">
      <c r="Q14" s="114" t="s">
        <v>90</v>
      </c>
      <c r="R14" s="115"/>
      <c r="S14" s="116"/>
      <c r="T14" s="120"/>
      <c r="U14" s="121"/>
      <c r="V14" s="121"/>
      <c r="W14" s="121"/>
      <c r="X14" s="121"/>
      <c r="Y14" s="121"/>
      <c r="Z14" s="121"/>
      <c r="AA14" s="121"/>
      <c r="AB14" s="122"/>
    </row>
    <row r="15" spans="1:28" ht="14" customHeight="1" thickBot="1" x14ac:dyDescent="0.25">
      <c r="Q15" s="117"/>
      <c r="R15" s="118"/>
      <c r="S15" s="119"/>
      <c r="T15" s="123"/>
      <c r="U15" s="124"/>
      <c r="V15" s="124"/>
      <c r="W15" s="124"/>
      <c r="X15" s="124"/>
      <c r="Y15" s="124"/>
      <c r="Z15" s="124"/>
      <c r="AA15" s="124"/>
      <c r="AB15" s="125"/>
    </row>
    <row r="16" spans="1:28" ht="14.5" thickTop="1" x14ac:dyDescent="0.2"/>
    <row r="17" spans="1:28" ht="14" customHeight="1" x14ac:dyDescent="0.2">
      <c r="A17" s="55"/>
    </row>
    <row r="18" spans="1:28" ht="14" customHeight="1" thickBot="1" x14ac:dyDescent="0.25">
      <c r="A18" s="93" t="s">
        <v>94</v>
      </c>
      <c r="B18" s="93"/>
      <c r="C18" s="93"/>
      <c r="D18" s="93"/>
      <c r="E18" s="93"/>
      <c r="F18" s="93"/>
      <c r="G18" s="92" t="s">
        <v>96</v>
      </c>
      <c r="H18" s="92"/>
      <c r="I18" s="92"/>
      <c r="J18" s="92"/>
      <c r="K18" s="92"/>
      <c r="L18" s="92"/>
      <c r="M18" s="92"/>
      <c r="N18" s="92"/>
      <c r="P18" s="55"/>
      <c r="Q18" s="93" t="s">
        <v>93</v>
      </c>
      <c r="R18" s="93"/>
      <c r="S18" s="93"/>
      <c r="T18" s="93"/>
      <c r="U18" s="93" t="s">
        <v>97</v>
      </c>
      <c r="V18" s="93"/>
      <c r="W18" s="93"/>
      <c r="X18" s="93"/>
      <c r="Y18" s="93"/>
      <c r="Z18" s="93"/>
      <c r="AA18" s="93"/>
      <c r="AB18" s="93"/>
    </row>
    <row r="19" spans="1:28" ht="14" customHeight="1" thickTop="1" x14ac:dyDescent="0.2">
      <c r="A19" s="67" t="s">
        <v>131</v>
      </c>
      <c r="B19" s="67"/>
      <c r="C19" s="67"/>
      <c r="D19" s="67"/>
      <c r="E19" s="67"/>
      <c r="F19" s="68"/>
      <c r="G19" s="88"/>
      <c r="H19" s="89"/>
      <c r="I19" s="89"/>
      <c r="J19" s="89"/>
      <c r="K19" s="89"/>
      <c r="L19" s="89"/>
      <c r="M19" s="89"/>
      <c r="N19" s="90"/>
      <c r="Q19" s="143"/>
      <c r="R19" s="143"/>
      <c r="S19" s="143"/>
      <c r="T19" s="143"/>
      <c r="U19" s="77"/>
      <c r="V19" s="77"/>
      <c r="W19" s="77"/>
      <c r="X19" s="77"/>
      <c r="Y19" s="77"/>
      <c r="Z19" s="77"/>
      <c r="AA19" s="77"/>
      <c r="AB19" s="77"/>
    </row>
    <row r="20" spans="1:28" ht="14" customHeight="1" thickBot="1" x14ac:dyDescent="0.25">
      <c r="A20" s="67"/>
      <c r="B20" s="67"/>
      <c r="C20" s="67"/>
      <c r="D20" s="97"/>
      <c r="E20" s="97"/>
      <c r="F20" s="98"/>
      <c r="G20" s="79"/>
      <c r="H20" s="80"/>
      <c r="I20" s="80"/>
      <c r="J20" s="80"/>
      <c r="K20" s="80"/>
      <c r="L20" s="80"/>
      <c r="M20" s="80"/>
      <c r="N20" s="81"/>
      <c r="Q20" s="143"/>
      <c r="R20" s="143"/>
      <c r="S20" s="143"/>
      <c r="T20" s="143"/>
      <c r="U20" s="77"/>
      <c r="V20" s="77"/>
      <c r="W20" s="77"/>
      <c r="X20" s="77"/>
      <c r="Y20" s="77"/>
      <c r="Z20" s="77"/>
      <c r="AA20" s="77"/>
      <c r="AB20" s="77"/>
    </row>
    <row r="21" spans="1:28" ht="14" customHeight="1" thickTop="1" x14ac:dyDescent="0.2">
      <c r="A21" s="67" t="s">
        <v>132</v>
      </c>
      <c r="B21" s="67"/>
      <c r="C21" s="68"/>
      <c r="D21" s="174">
        <v>100</v>
      </c>
      <c r="E21" s="175"/>
      <c r="F21" s="176"/>
      <c r="G21" s="76">
        <f>SUM(G19*D21/100)</f>
        <v>0</v>
      </c>
      <c r="H21" s="77"/>
      <c r="I21" s="77"/>
      <c r="J21" s="77"/>
      <c r="K21" s="77"/>
      <c r="L21" s="77"/>
      <c r="M21" s="77"/>
      <c r="N21" s="78"/>
      <c r="Q21" s="143"/>
      <c r="R21" s="143"/>
      <c r="S21" s="143"/>
      <c r="T21" s="143"/>
      <c r="U21" s="77"/>
      <c r="V21" s="77"/>
      <c r="W21" s="77"/>
      <c r="X21" s="77"/>
      <c r="Y21" s="77"/>
      <c r="Z21" s="77"/>
      <c r="AA21" s="77"/>
      <c r="AB21" s="77"/>
    </row>
    <row r="22" spans="1:28" ht="14" customHeight="1" thickBot="1" x14ac:dyDescent="0.25">
      <c r="A22" s="67"/>
      <c r="B22" s="67"/>
      <c r="C22" s="68"/>
      <c r="D22" s="177"/>
      <c r="E22" s="178"/>
      <c r="F22" s="179"/>
      <c r="G22" s="76"/>
      <c r="H22" s="77"/>
      <c r="I22" s="77"/>
      <c r="J22" s="77"/>
      <c r="K22" s="77"/>
      <c r="L22" s="77"/>
      <c r="M22" s="77"/>
      <c r="N22" s="78"/>
      <c r="Q22" s="143"/>
      <c r="R22" s="143"/>
      <c r="S22" s="143"/>
      <c r="T22" s="143"/>
      <c r="U22" s="77"/>
      <c r="V22" s="77"/>
      <c r="W22" s="77"/>
      <c r="X22" s="77"/>
      <c r="Y22" s="77"/>
      <c r="Z22" s="77"/>
      <c r="AA22" s="77"/>
      <c r="AB22" s="77"/>
    </row>
    <row r="23" spans="1:28" ht="14" customHeight="1" thickTop="1" x14ac:dyDescent="0.2">
      <c r="A23" s="67" t="s">
        <v>133</v>
      </c>
      <c r="B23" s="67"/>
      <c r="C23" s="67"/>
      <c r="D23" s="99"/>
      <c r="E23" s="99"/>
      <c r="F23" s="100"/>
      <c r="G23" s="168"/>
      <c r="H23" s="169"/>
      <c r="I23" s="169"/>
      <c r="J23" s="169"/>
      <c r="K23" s="169"/>
      <c r="L23" s="169"/>
      <c r="M23" s="169"/>
      <c r="N23" s="170"/>
      <c r="Q23" s="143"/>
      <c r="R23" s="143"/>
      <c r="S23" s="143"/>
      <c r="T23" s="143"/>
      <c r="U23" s="77"/>
      <c r="V23" s="77"/>
      <c r="W23" s="77"/>
      <c r="X23" s="77"/>
      <c r="Y23" s="77"/>
      <c r="Z23" s="77"/>
      <c r="AA23" s="77"/>
      <c r="AB23" s="77"/>
    </row>
    <row r="24" spans="1:28" ht="14" customHeight="1" x14ac:dyDescent="0.2">
      <c r="A24" s="67"/>
      <c r="B24" s="67"/>
      <c r="C24" s="67"/>
      <c r="D24" s="67"/>
      <c r="E24" s="67"/>
      <c r="F24" s="68"/>
      <c r="G24" s="171"/>
      <c r="H24" s="172"/>
      <c r="I24" s="172"/>
      <c r="J24" s="172"/>
      <c r="K24" s="172"/>
      <c r="L24" s="172"/>
      <c r="M24" s="172"/>
      <c r="N24" s="173"/>
      <c r="Q24" s="143"/>
      <c r="R24" s="143"/>
      <c r="S24" s="143"/>
      <c r="T24" s="143"/>
      <c r="U24" s="77"/>
      <c r="V24" s="77"/>
      <c r="W24" s="77"/>
      <c r="X24" s="77"/>
      <c r="Y24" s="77"/>
      <c r="Z24" s="77"/>
      <c r="AA24" s="77"/>
      <c r="AB24" s="77"/>
    </row>
    <row r="25" spans="1:28" ht="14" customHeight="1" x14ac:dyDescent="0.2">
      <c r="A25" s="75" t="s">
        <v>134</v>
      </c>
      <c r="B25" s="67"/>
      <c r="C25" s="67"/>
      <c r="D25" s="67"/>
      <c r="E25" s="67"/>
      <c r="F25" s="68"/>
      <c r="G25" s="76"/>
      <c r="H25" s="77"/>
      <c r="I25" s="77"/>
      <c r="J25" s="77"/>
      <c r="K25" s="77"/>
      <c r="L25" s="77"/>
      <c r="M25" s="77"/>
      <c r="N25" s="78"/>
      <c r="Q25" s="143"/>
      <c r="R25" s="143"/>
      <c r="S25" s="143"/>
      <c r="T25" s="143"/>
      <c r="U25" s="77"/>
      <c r="V25" s="77"/>
      <c r="W25" s="77"/>
      <c r="X25" s="77"/>
      <c r="Y25" s="77"/>
      <c r="Z25" s="77"/>
      <c r="AA25" s="77"/>
      <c r="AB25" s="77"/>
    </row>
    <row r="26" spans="1:28" ht="14" customHeight="1" x14ac:dyDescent="0.2">
      <c r="A26" s="67"/>
      <c r="B26" s="67"/>
      <c r="C26" s="67"/>
      <c r="D26" s="67"/>
      <c r="E26" s="67"/>
      <c r="F26" s="68"/>
      <c r="G26" s="76"/>
      <c r="H26" s="77"/>
      <c r="I26" s="77"/>
      <c r="J26" s="77"/>
      <c r="K26" s="77"/>
      <c r="L26" s="77"/>
      <c r="M26" s="77"/>
      <c r="N26" s="78"/>
      <c r="Q26" s="143"/>
      <c r="R26" s="143"/>
      <c r="S26" s="143"/>
      <c r="T26" s="143"/>
      <c r="U26" s="77"/>
      <c r="V26" s="77"/>
      <c r="W26" s="77"/>
      <c r="X26" s="77"/>
      <c r="Y26" s="77"/>
      <c r="Z26" s="77"/>
      <c r="AA26" s="77"/>
      <c r="AB26" s="77"/>
    </row>
    <row r="27" spans="1:28" ht="14" customHeight="1" x14ac:dyDescent="0.2">
      <c r="A27" s="67" t="s">
        <v>135</v>
      </c>
      <c r="B27" s="67"/>
      <c r="C27" s="67"/>
      <c r="D27" s="67"/>
      <c r="E27" s="67"/>
      <c r="F27" s="68"/>
      <c r="G27" s="180"/>
      <c r="H27" s="181"/>
      <c r="I27" s="181"/>
      <c r="J27" s="181"/>
      <c r="K27" s="181"/>
      <c r="L27" s="181"/>
      <c r="M27" s="181"/>
      <c r="N27" s="182"/>
      <c r="Q27" s="143"/>
      <c r="R27" s="143"/>
      <c r="S27" s="143"/>
      <c r="T27" s="143"/>
      <c r="U27" s="77"/>
      <c r="V27" s="77"/>
      <c r="W27" s="77"/>
      <c r="X27" s="77"/>
      <c r="Y27" s="77"/>
      <c r="Z27" s="77"/>
      <c r="AA27" s="77"/>
      <c r="AB27" s="77"/>
    </row>
    <row r="28" spans="1:28" ht="14" customHeight="1" x14ac:dyDescent="0.2">
      <c r="A28" s="67"/>
      <c r="B28" s="67"/>
      <c r="C28" s="67"/>
      <c r="D28" s="67"/>
      <c r="E28" s="67"/>
      <c r="F28" s="68"/>
      <c r="G28" s="183"/>
      <c r="H28" s="184"/>
      <c r="I28" s="184"/>
      <c r="J28" s="184"/>
      <c r="K28" s="184"/>
      <c r="L28" s="184"/>
      <c r="M28" s="184"/>
      <c r="N28" s="185"/>
      <c r="Q28" s="143"/>
      <c r="R28" s="143"/>
      <c r="S28" s="143"/>
      <c r="T28" s="143"/>
      <c r="U28" s="77"/>
      <c r="V28" s="77"/>
      <c r="W28" s="77"/>
      <c r="X28" s="77"/>
      <c r="Y28" s="77"/>
      <c r="Z28" s="77"/>
      <c r="AA28" s="77"/>
      <c r="AB28" s="77"/>
    </row>
    <row r="29" spans="1:28" ht="14" customHeight="1" x14ac:dyDescent="0.2">
      <c r="A29" s="67" t="s">
        <v>136</v>
      </c>
      <c r="B29" s="67"/>
      <c r="C29" s="67"/>
      <c r="D29" s="67"/>
      <c r="E29" s="67"/>
      <c r="F29" s="68"/>
      <c r="G29" s="69">
        <f>SUM(G19,-G25,G27)</f>
        <v>0</v>
      </c>
      <c r="H29" s="70"/>
      <c r="I29" s="70"/>
      <c r="J29" s="70"/>
      <c r="K29" s="70"/>
      <c r="L29" s="70"/>
      <c r="M29" s="70"/>
      <c r="N29" s="71"/>
      <c r="Q29" s="143"/>
      <c r="R29" s="143"/>
      <c r="S29" s="143"/>
      <c r="T29" s="143"/>
      <c r="U29" s="77"/>
      <c r="V29" s="77"/>
      <c r="W29" s="77"/>
      <c r="X29" s="77"/>
      <c r="Y29" s="77"/>
      <c r="Z29" s="77"/>
      <c r="AA29" s="77"/>
      <c r="AB29" s="77"/>
    </row>
    <row r="30" spans="1:28" ht="14" customHeight="1" x14ac:dyDescent="0.2">
      <c r="A30" s="67"/>
      <c r="B30" s="67"/>
      <c r="C30" s="67"/>
      <c r="D30" s="67"/>
      <c r="E30" s="67"/>
      <c r="F30" s="68"/>
      <c r="G30" s="72"/>
      <c r="H30" s="73"/>
      <c r="I30" s="73"/>
      <c r="J30" s="73"/>
      <c r="K30" s="73"/>
      <c r="L30" s="73"/>
      <c r="M30" s="73"/>
      <c r="N30" s="74"/>
      <c r="Q30" s="143"/>
      <c r="R30" s="143"/>
      <c r="S30" s="143"/>
      <c r="T30" s="143"/>
      <c r="U30" s="77"/>
      <c r="V30" s="77"/>
      <c r="W30" s="77"/>
      <c r="X30" s="77"/>
      <c r="Y30" s="77"/>
      <c r="Z30" s="77"/>
      <c r="AA30" s="77"/>
      <c r="AB30" s="77"/>
    </row>
    <row r="31" spans="1:28" ht="14" customHeight="1" x14ac:dyDescent="0.2">
      <c r="A31" s="67" t="s">
        <v>137</v>
      </c>
      <c r="B31" s="67"/>
      <c r="C31" s="67"/>
      <c r="D31" s="67"/>
      <c r="E31" s="67"/>
      <c r="F31" s="68"/>
      <c r="G31" s="61" t="str">
        <f>IF(G19="","",G19-G25-G29)</f>
        <v/>
      </c>
      <c r="H31" s="62"/>
      <c r="I31" s="62"/>
      <c r="J31" s="62"/>
      <c r="K31" s="62"/>
      <c r="L31" s="62"/>
      <c r="M31" s="62"/>
      <c r="N31" s="63"/>
      <c r="Q31" s="143"/>
      <c r="R31" s="143"/>
      <c r="S31" s="143"/>
      <c r="T31" s="143"/>
      <c r="U31" s="77"/>
      <c r="V31" s="77"/>
      <c r="W31" s="77"/>
      <c r="X31" s="77"/>
      <c r="Y31" s="77"/>
      <c r="Z31" s="77"/>
      <c r="AA31" s="77"/>
      <c r="AB31" s="77"/>
    </row>
    <row r="32" spans="1:28" ht="14" customHeight="1" thickBot="1" x14ac:dyDescent="0.25">
      <c r="A32" s="67"/>
      <c r="B32" s="67"/>
      <c r="C32" s="67"/>
      <c r="D32" s="67"/>
      <c r="E32" s="67"/>
      <c r="F32" s="68"/>
      <c r="G32" s="64"/>
      <c r="H32" s="65"/>
      <c r="I32" s="65"/>
      <c r="J32" s="65"/>
      <c r="K32" s="65"/>
      <c r="L32" s="65"/>
      <c r="M32" s="65"/>
      <c r="N32" s="66"/>
      <c r="Q32" s="143"/>
      <c r="R32" s="143"/>
      <c r="S32" s="143"/>
      <c r="T32" s="143"/>
      <c r="U32" s="77"/>
      <c r="V32" s="77"/>
      <c r="W32" s="77"/>
      <c r="X32" s="77"/>
      <c r="Y32" s="77"/>
      <c r="Z32" s="77"/>
      <c r="AA32" s="77"/>
      <c r="AB32" s="77"/>
    </row>
    <row r="33" spans="1:28" ht="14" customHeight="1" thickTop="1" x14ac:dyDescent="0.2">
      <c r="A33" s="55" t="s">
        <v>5</v>
      </c>
    </row>
    <row r="34" spans="1:28" ht="14" customHeight="1" thickBot="1" x14ac:dyDescent="0.25"/>
    <row r="35" spans="1:28" ht="14" customHeight="1" thickTop="1" x14ac:dyDescent="0.2">
      <c r="A35" s="67" t="s">
        <v>138</v>
      </c>
      <c r="B35" s="67"/>
      <c r="C35" s="67"/>
      <c r="D35" s="67"/>
      <c r="E35" s="67"/>
      <c r="F35" s="68"/>
      <c r="G35" s="88">
        <f>SUM(G29)</f>
        <v>0</v>
      </c>
      <c r="H35" s="89"/>
      <c r="I35" s="89"/>
      <c r="J35" s="89"/>
      <c r="K35" s="89"/>
      <c r="L35" s="89"/>
      <c r="M35" s="89"/>
      <c r="N35" s="90"/>
      <c r="Q35" s="152" t="s">
        <v>100</v>
      </c>
      <c r="R35" s="153"/>
      <c r="S35" s="153"/>
      <c r="T35" s="154"/>
      <c r="U35" s="77"/>
      <c r="V35" s="77"/>
      <c r="W35" s="77"/>
      <c r="X35" s="77"/>
      <c r="Y35" s="77"/>
      <c r="Z35" s="77"/>
      <c r="AA35" s="77"/>
      <c r="AB35" s="77"/>
    </row>
    <row r="36" spans="1:28" ht="14" customHeight="1" x14ac:dyDescent="0.2">
      <c r="A36" s="67"/>
      <c r="B36" s="67"/>
      <c r="C36" s="67"/>
      <c r="D36" s="67"/>
      <c r="E36" s="67"/>
      <c r="F36" s="68"/>
      <c r="G36" s="79"/>
      <c r="H36" s="80"/>
      <c r="I36" s="80"/>
      <c r="J36" s="80"/>
      <c r="K36" s="80"/>
      <c r="L36" s="80"/>
      <c r="M36" s="80"/>
      <c r="N36" s="81"/>
      <c r="Q36" s="155"/>
      <c r="R36" s="156"/>
      <c r="S36" s="156"/>
      <c r="T36" s="157"/>
      <c r="U36" s="77"/>
      <c r="V36" s="77"/>
      <c r="W36" s="77"/>
      <c r="X36" s="77"/>
      <c r="Y36" s="77"/>
      <c r="Z36" s="77"/>
      <c r="AA36" s="77"/>
      <c r="AB36" s="77"/>
    </row>
    <row r="37" spans="1:28" ht="14" customHeight="1" x14ac:dyDescent="0.2">
      <c r="A37" s="67" t="s">
        <v>139</v>
      </c>
      <c r="B37" s="67"/>
      <c r="C37" s="67"/>
      <c r="D37" s="67"/>
      <c r="E37" s="67"/>
      <c r="F37" s="68"/>
      <c r="G37" s="76">
        <f>G35*0.1</f>
        <v>0</v>
      </c>
      <c r="H37" s="77"/>
      <c r="I37" s="77"/>
      <c r="J37" s="77"/>
      <c r="K37" s="77"/>
      <c r="L37" s="77"/>
      <c r="M37" s="77"/>
      <c r="N37" s="78"/>
      <c r="Q37" s="149" t="s">
        <v>98</v>
      </c>
      <c r="R37" s="144"/>
      <c r="S37" s="145"/>
      <c r="T37" s="146"/>
      <c r="U37" s="77"/>
      <c r="V37" s="77"/>
      <c r="W37" s="77"/>
      <c r="X37" s="77"/>
      <c r="Y37" s="77"/>
      <c r="Z37" s="77"/>
      <c r="AA37" s="77"/>
      <c r="AB37" s="77"/>
    </row>
    <row r="38" spans="1:28" ht="14" customHeight="1" x14ac:dyDescent="0.2">
      <c r="A38" s="67"/>
      <c r="B38" s="67"/>
      <c r="C38" s="67"/>
      <c r="D38" s="67"/>
      <c r="E38" s="67"/>
      <c r="F38" s="68"/>
      <c r="G38" s="76"/>
      <c r="H38" s="77"/>
      <c r="I38" s="77"/>
      <c r="J38" s="77"/>
      <c r="K38" s="77"/>
      <c r="L38" s="77"/>
      <c r="M38" s="77"/>
      <c r="N38" s="78"/>
      <c r="Q38" s="150"/>
      <c r="R38" s="147"/>
      <c r="S38" s="96"/>
      <c r="T38" s="148"/>
      <c r="U38" s="77"/>
      <c r="V38" s="77"/>
      <c r="W38" s="77"/>
      <c r="X38" s="77"/>
      <c r="Y38" s="77"/>
      <c r="Z38" s="77"/>
      <c r="AA38" s="77"/>
      <c r="AB38" s="77"/>
    </row>
    <row r="39" spans="1:28" ht="14" customHeight="1" x14ac:dyDescent="0.2">
      <c r="A39" s="59" t="s">
        <v>140</v>
      </c>
      <c r="B39" s="59"/>
      <c r="C39" s="59"/>
      <c r="D39" s="59"/>
      <c r="E39" s="59"/>
      <c r="F39" s="60"/>
      <c r="G39" s="61">
        <f>SUM(G35+G37)</f>
        <v>0</v>
      </c>
      <c r="H39" s="62"/>
      <c r="I39" s="62"/>
      <c r="J39" s="62"/>
      <c r="K39" s="62"/>
      <c r="L39" s="62"/>
      <c r="M39" s="62"/>
      <c r="N39" s="63"/>
      <c r="Q39" s="150"/>
      <c r="R39" s="144"/>
      <c r="S39" s="145"/>
      <c r="T39" s="146"/>
      <c r="U39" s="77"/>
      <c r="V39" s="77"/>
      <c r="W39" s="77"/>
      <c r="X39" s="77"/>
      <c r="Y39" s="77"/>
      <c r="Z39" s="77"/>
      <c r="AA39" s="77"/>
      <c r="AB39" s="77"/>
    </row>
    <row r="40" spans="1:28" ht="14" customHeight="1" thickBot="1" x14ac:dyDescent="0.25">
      <c r="A40" s="59"/>
      <c r="B40" s="59"/>
      <c r="C40" s="59"/>
      <c r="D40" s="59"/>
      <c r="E40" s="59"/>
      <c r="F40" s="60"/>
      <c r="G40" s="64"/>
      <c r="H40" s="65"/>
      <c r="I40" s="65"/>
      <c r="J40" s="65"/>
      <c r="K40" s="65"/>
      <c r="L40" s="65"/>
      <c r="M40" s="65"/>
      <c r="N40" s="66"/>
      <c r="Q40" s="150"/>
      <c r="R40" s="147"/>
      <c r="S40" s="96"/>
      <c r="T40" s="148"/>
      <c r="U40" s="77"/>
      <c r="V40" s="77"/>
      <c r="W40" s="77"/>
      <c r="X40" s="77"/>
      <c r="Y40" s="77"/>
      <c r="Z40" s="77"/>
      <c r="AA40" s="77"/>
      <c r="AB40" s="77"/>
    </row>
    <row r="41" spans="1:28" ht="14" customHeight="1" thickTop="1" x14ac:dyDescent="0.2">
      <c r="Q41" s="150"/>
      <c r="R41" s="144"/>
      <c r="S41" s="145"/>
      <c r="T41" s="146"/>
      <c r="U41" s="77"/>
      <c r="V41" s="77"/>
      <c r="W41" s="77"/>
      <c r="X41" s="77"/>
      <c r="Y41" s="77"/>
      <c r="Z41" s="77"/>
      <c r="AA41" s="77"/>
      <c r="AB41" s="77"/>
    </row>
    <row r="42" spans="1:28" ht="14" customHeight="1" x14ac:dyDescent="0.2">
      <c r="A42" s="160" t="s">
        <v>104</v>
      </c>
      <c r="B42" s="160"/>
      <c r="C42" s="160"/>
      <c r="D42" s="160"/>
      <c r="E42" s="160"/>
      <c r="F42" s="160"/>
      <c r="G42" s="160"/>
      <c r="H42" s="160"/>
      <c r="I42" s="160"/>
      <c r="J42" s="160"/>
      <c r="K42" s="160"/>
      <c r="L42" s="160"/>
      <c r="M42" s="160"/>
      <c r="N42" s="160"/>
      <c r="Q42" s="150"/>
      <c r="R42" s="147"/>
      <c r="S42" s="96"/>
      <c r="T42" s="148"/>
      <c r="U42" s="77"/>
      <c r="V42" s="77"/>
      <c r="W42" s="77"/>
      <c r="X42" s="77"/>
      <c r="Y42" s="77"/>
      <c r="Z42" s="77"/>
      <c r="AA42" s="77"/>
      <c r="AB42" s="77"/>
    </row>
    <row r="43" spans="1:28" ht="14" customHeight="1" x14ac:dyDescent="0.2">
      <c r="A43" s="160"/>
      <c r="B43" s="160"/>
      <c r="C43" s="160"/>
      <c r="D43" s="160"/>
      <c r="E43" s="160"/>
      <c r="F43" s="160"/>
      <c r="G43" s="160"/>
      <c r="H43" s="160"/>
      <c r="I43" s="160"/>
      <c r="J43" s="160"/>
      <c r="K43" s="160"/>
      <c r="L43" s="160"/>
      <c r="M43" s="160"/>
      <c r="N43" s="160"/>
      <c r="Q43" s="150"/>
      <c r="R43" s="144"/>
      <c r="S43" s="145"/>
      <c r="T43" s="146"/>
      <c r="U43" s="77"/>
      <c r="V43" s="77"/>
      <c r="W43" s="77"/>
      <c r="X43" s="77"/>
      <c r="Y43" s="77"/>
      <c r="Z43" s="77"/>
      <c r="AA43" s="77"/>
      <c r="AB43" s="77"/>
    </row>
    <row r="44" spans="1:28" ht="14" customHeight="1" x14ac:dyDescent="0.2">
      <c r="A44" s="160"/>
      <c r="B44" s="160"/>
      <c r="C44" s="160"/>
      <c r="D44" s="160"/>
      <c r="E44" s="160"/>
      <c r="F44" s="160"/>
      <c r="G44" s="160"/>
      <c r="H44" s="160"/>
      <c r="I44" s="160"/>
      <c r="J44" s="160"/>
      <c r="K44" s="160"/>
      <c r="L44" s="160"/>
      <c r="M44" s="160"/>
      <c r="N44" s="160"/>
      <c r="Q44" s="150"/>
      <c r="R44" s="147"/>
      <c r="S44" s="96"/>
      <c r="T44" s="148"/>
      <c r="U44" s="77"/>
      <c r="V44" s="77"/>
      <c r="W44" s="77"/>
      <c r="X44" s="77"/>
      <c r="Y44" s="77"/>
      <c r="Z44" s="77"/>
      <c r="AA44" s="77"/>
      <c r="AB44" s="77"/>
    </row>
    <row r="45" spans="1:28" ht="14" customHeight="1" x14ac:dyDescent="0.2">
      <c r="A45" s="160"/>
      <c r="B45" s="160"/>
      <c r="C45" s="160"/>
      <c r="D45" s="160"/>
      <c r="E45" s="160"/>
      <c r="F45" s="160"/>
      <c r="G45" s="160"/>
      <c r="H45" s="160"/>
      <c r="I45" s="160"/>
      <c r="J45" s="160"/>
      <c r="K45" s="160"/>
      <c r="L45" s="160"/>
      <c r="M45" s="160"/>
      <c r="N45" s="160"/>
      <c r="Q45" s="150"/>
      <c r="R45" s="144"/>
      <c r="S45" s="145"/>
      <c r="T45" s="146"/>
      <c r="U45" s="77"/>
      <c r="V45" s="77"/>
      <c r="W45" s="77"/>
      <c r="X45" s="77"/>
      <c r="Y45" s="77"/>
      <c r="Z45" s="77"/>
      <c r="AA45" s="77"/>
      <c r="AB45" s="77"/>
    </row>
    <row r="46" spans="1:28" ht="14" customHeight="1" x14ac:dyDescent="0.2">
      <c r="A46" s="160"/>
      <c r="B46" s="160"/>
      <c r="C46" s="160"/>
      <c r="D46" s="160"/>
      <c r="E46" s="160"/>
      <c r="F46" s="160"/>
      <c r="G46" s="160"/>
      <c r="H46" s="160"/>
      <c r="I46" s="160"/>
      <c r="J46" s="160"/>
      <c r="K46" s="160"/>
      <c r="L46" s="160"/>
      <c r="M46" s="160"/>
      <c r="N46" s="160"/>
      <c r="Q46" s="151"/>
      <c r="R46" s="147"/>
      <c r="S46" s="96"/>
      <c r="T46" s="148"/>
      <c r="U46" s="77"/>
      <c r="V46" s="77"/>
      <c r="W46" s="77"/>
      <c r="X46" s="77"/>
      <c r="Y46" s="77"/>
      <c r="Z46" s="77"/>
      <c r="AA46" s="77"/>
      <c r="AB46" s="77"/>
    </row>
    <row r="47" spans="1:28" ht="14" customHeight="1" x14ac:dyDescent="0.2">
      <c r="A47" s="160"/>
      <c r="B47" s="160"/>
      <c r="C47" s="160"/>
      <c r="D47" s="160"/>
      <c r="E47" s="160"/>
      <c r="F47" s="160"/>
      <c r="G47" s="160"/>
      <c r="H47" s="160"/>
      <c r="I47" s="160"/>
      <c r="J47" s="160"/>
      <c r="K47" s="160"/>
      <c r="L47" s="160"/>
      <c r="M47" s="160"/>
      <c r="N47" s="160"/>
      <c r="Q47" s="152" t="s">
        <v>99</v>
      </c>
      <c r="R47" s="153"/>
      <c r="S47" s="153"/>
      <c r="T47" s="154"/>
      <c r="U47" s="77"/>
      <c r="V47" s="77"/>
      <c r="W47" s="77"/>
      <c r="X47" s="77"/>
      <c r="Y47" s="77"/>
      <c r="Z47" s="77"/>
      <c r="AA47" s="77"/>
      <c r="AB47" s="77"/>
    </row>
    <row r="48" spans="1:28" ht="14" customHeight="1" x14ac:dyDescent="0.2">
      <c r="A48" s="160"/>
      <c r="B48" s="160"/>
      <c r="C48" s="160"/>
      <c r="D48" s="160"/>
      <c r="E48" s="160"/>
      <c r="F48" s="160"/>
      <c r="G48" s="160"/>
      <c r="H48" s="160"/>
      <c r="I48" s="160"/>
      <c r="J48" s="160"/>
      <c r="K48" s="160"/>
      <c r="L48" s="160"/>
      <c r="M48" s="160"/>
      <c r="N48" s="160"/>
      <c r="Q48" s="155"/>
      <c r="R48" s="156"/>
      <c r="S48" s="156"/>
      <c r="T48" s="157"/>
      <c r="U48" s="77"/>
      <c r="V48" s="77"/>
      <c r="W48" s="77"/>
      <c r="X48" s="77"/>
      <c r="Y48" s="77"/>
      <c r="Z48" s="77"/>
      <c r="AA48" s="77"/>
      <c r="AB48" s="77"/>
    </row>
    <row r="49" spans="1:28" ht="14" customHeight="1" x14ac:dyDescent="0.2">
      <c r="A49" s="160"/>
      <c r="B49" s="160"/>
      <c r="C49" s="160"/>
      <c r="D49" s="160"/>
      <c r="E49" s="160"/>
      <c r="F49" s="160"/>
      <c r="G49" s="160"/>
      <c r="H49" s="160"/>
      <c r="I49" s="160"/>
      <c r="J49" s="160"/>
      <c r="K49" s="160"/>
      <c r="L49" s="160"/>
      <c r="M49" s="160"/>
      <c r="N49" s="160"/>
      <c r="Q49" s="152" t="s">
        <v>101</v>
      </c>
      <c r="R49" s="153"/>
      <c r="S49" s="153"/>
      <c r="T49" s="154"/>
      <c r="U49" s="77"/>
      <c r="V49" s="77"/>
      <c r="W49" s="77"/>
      <c r="X49" s="77"/>
      <c r="Y49" s="77"/>
      <c r="Z49" s="77"/>
      <c r="AA49" s="77"/>
      <c r="AB49" s="77"/>
    </row>
    <row r="50" spans="1:28" ht="14" customHeight="1" x14ac:dyDescent="0.2">
      <c r="A50" s="160"/>
      <c r="B50" s="160"/>
      <c r="C50" s="160"/>
      <c r="D50" s="160"/>
      <c r="E50" s="160"/>
      <c r="F50" s="160"/>
      <c r="G50" s="160"/>
      <c r="H50" s="160"/>
      <c r="I50" s="160"/>
      <c r="J50" s="160"/>
      <c r="K50" s="160"/>
      <c r="L50" s="160"/>
      <c r="M50" s="160"/>
      <c r="N50" s="160"/>
      <c r="Q50" s="155"/>
      <c r="R50" s="156"/>
      <c r="S50" s="156"/>
      <c r="T50" s="157"/>
      <c r="U50" s="77"/>
      <c r="V50" s="77"/>
      <c r="W50" s="77"/>
      <c r="X50" s="77"/>
      <c r="Y50" s="77"/>
      <c r="Z50" s="77"/>
      <c r="AA50" s="77"/>
      <c r="AB50" s="77"/>
    </row>
    <row r="51" spans="1:28" ht="14" customHeight="1" x14ac:dyDescent="0.2">
      <c r="A51" s="160"/>
      <c r="B51" s="160"/>
      <c r="C51" s="160"/>
      <c r="D51" s="160"/>
      <c r="E51" s="160"/>
      <c r="F51" s="160"/>
      <c r="G51" s="160"/>
      <c r="H51" s="160"/>
      <c r="I51" s="160"/>
      <c r="J51" s="160"/>
      <c r="K51" s="160"/>
      <c r="L51" s="160"/>
      <c r="M51" s="160"/>
      <c r="N51" s="160"/>
      <c r="Q51" s="162" t="s">
        <v>102</v>
      </c>
      <c r="R51" s="163"/>
      <c r="S51" s="163"/>
      <c r="T51" s="164"/>
      <c r="U51" s="77"/>
      <c r="V51" s="77"/>
      <c r="W51" s="77"/>
      <c r="X51" s="77"/>
      <c r="Y51" s="77"/>
      <c r="Z51" s="77"/>
      <c r="AA51" s="77"/>
      <c r="AB51" s="77"/>
    </row>
    <row r="52" spans="1:28" ht="14" customHeight="1" x14ac:dyDescent="0.2">
      <c r="A52" s="160"/>
      <c r="B52" s="160"/>
      <c r="C52" s="160"/>
      <c r="D52" s="160"/>
      <c r="E52" s="160"/>
      <c r="F52" s="160"/>
      <c r="G52" s="160"/>
      <c r="H52" s="160"/>
      <c r="I52" s="160"/>
      <c r="J52" s="160"/>
      <c r="K52" s="160"/>
      <c r="L52" s="160"/>
      <c r="M52" s="160"/>
      <c r="N52" s="160"/>
      <c r="Q52" s="165"/>
      <c r="R52" s="166"/>
      <c r="S52" s="166"/>
      <c r="T52" s="167"/>
      <c r="U52" s="77"/>
      <c r="V52" s="77"/>
      <c r="W52" s="77"/>
      <c r="X52" s="77"/>
      <c r="Y52" s="77"/>
      <c r="Z52" s="77"/>
      <c r="AA52" s="77"/>
      <c r="AB52" s="77"/>
    </row>
    <row r="53" spans="1:28" ht="14" customHeight="1" x14ac:dyDescent="0.2">
      <c r="A53" s="160"/>
      <c r="B53" s="160"/>
      <c r="C53" s="160"/>
      <c r="D53" s="160"/>
      <c r="E53" s="160"/>
      <c r="F53" s="160"/>
      <c r="G53" s="160"/>
      <c r="H53" s="160"/>
      <c r="I53" s="160"/>
      <c r="J53" s="160"/>
      <c r="K53" s="160"/>
      <c r="L53" s="160"/>
      <c r="M53" s="160"/>
      <c r="N53" s="160"/>
    </row>
    <row r="54" spans="1:28" ht="14" customHeight="1" x14ac:dyDescent="0.2">
      <c r="A54" s="160"/>
      <c r="B54" s="160"/>
      <c r="C54" s="160"/>
      <c r="D54" s="160"/>
      <c r="E54" s="160"/>
      <c r="F54" s="160"/>
      <c r="G54" s="160"/>
      <c r="H54" s="160"/>
      <c r="I54" s="160"/>
      <c r="J54" s="160"/>
      <c r="K54" s="160"/>
      <c r="L54" s="160"/>
      <c r="M54" s="160"/>
      <c r="N54" s="160"/>
      <c r="Q54" s="158" t="s">
        <v>103</v>
      </c>
      <c r="R54" s="158"/>
      <c r="S54" s="158" t="s">
        <v>11</v>
      </c>
      <c r="T54" s="158"/>
      <c r="U54" s="158" t="s">
        <v>11</v>
      </c>
      <c r="V54" s="158"/>
      <c r="W54" s="158" t="s">
        <v>10</v>
      </c>
      <c r="X54" s="158"/>
      <c r="Y54" s="158" t="s">
        <v>9</v>
      </c>
      <c r="Z54" s="158"/>
      <c r="AA54" s="158" t="s">
        <v>8</v>
      </c>
      <c r="AB54" s="158"/>
    </row>
    <row r="55" spans="1:28" ht="14" customHeight="1" x14ac:dyDescent="0.2">
      <c r="A55" s="160"/>
      <c r="B55" s="160"/>
      <c r="C55" s="160"/>
      <c r="D55" s="160"/>
      <c r="E55" s="160"/>
      <c r="F55" s="160"/>
      <c r="G55" s="160"/>
      <c r="H55" s="160"/>
      <c r="I55" s="160"/>
      <c r="J55" s="160"/>
      <c r="K55" s="160"/>
      <c r="L55" s="160"/>
      <c r="M55" s="160"/>
      <c r="N55" s="160"/>
      <c r="Q55" s="159"/>
      <c r="R55" s="159"/>
      <c r="S55" s="159"/>
      <c r="T55" s="159"/>
      <c r="U55" s="159"/>
      <c r="V55" s="159"/>
      <c r="W55" s="159"/>
      <c r="X55" s="159"/>
      <c r="Y55" s="159"/>
      <c r="Z55" s="159"/>
      <c r="AA55" s="159"/>
      <c r="AB55" s="159"/>
    </row>
    <row r="56" spans="1:28" ht="14" customHeight="1" x14ac:dyDescent="0.2">
      <c r="A56" s="160"/>
      <c r="B56" s="160"/>
      <c r="C56" s="160"/>
      <c r="D56" s="160"/>
      <c r="E56" s="160"/>
      <c r="F56" s="160"/>
      <c r="G56" s="160"/>
      <c r="H56" s="160"/>
      <c r="I56" s="160"/>
      <c r="J56" s="160"/>
      <c r="K56" s="160"/>
      <c r="L56" s="160"/>
      <c r="M56" s="160"/>
      <c r="N56" s="160"/>
      <c r="Q56" s="159"/>
      <c r="R56" s="159"/>
      <c r="S56" s="159"/>
      <c r="T56" s="159"/>
      <c r="U56" s="159"/>
      <c r="V56" s="159"/>
      <c r="W56" s="159"/>
      <c r="X56" s="159"/>
      <c r="Y56" s="159"/>
      <c r="Z56" s="159"/>
      <c r="AA56" s="159"/>
      <c r="AB56" s="159"/>
    </row>
    <row r="57" spans="1:28" ht="14" customHeight="1" x14ac:dyDescent="0.2">
      <c r="A57" s="160"/>
      <c r="B57" s="160"/>
      <c r="C57" s="160"/>
      <c r="D57" s="160"/>
      <c r="E57" s="160"/>
      <c r="F57" s="160"/>
      <c r="G57" s="160"/>
      <c r="H57" s="160"/>
      <c r="I57" s="160"/>
      <c r="J57" s="160"/>
      <c r="K57" s="160"/>
      <c r="L57" s="160"/>
      <c r="M57" s="160"/>
      <c r="N57" s="160"/>
      <c r="Q57" s="159"/>
      <c r="R57" s="159"/>
      <c r="S57" s="159"/>
      <c r="T57" s="159"/>
      <c r="U57" s="159"/>
      <c r="V57" s="159"/>
      <c r="W57" s="159"/>
      <c r="X57" s="159"/>
      <c r="Y57" s="159"/>
      <c r="Z57" s="159"/>
      <c r="AA57" s="159"/>
      <c r="AB57" s="159"/>
    </row>
    <row r="58" spans="1:28" x14ac:dyDescent="0.2">
      <c r="A58" s="160"/>
      <c r="B58" s="160"/>
      <c r="C58" s="160"/>
      <c r="D58" s="160"/>
      <c r="E58" s="160"/>
      <c r="F58" s="160"/>
      <c r="G58" s="160"/>
      <c r="H58" s="160"/>
      <c r="I58" s="160"/>
      <c r="J58" s="160"/>
      <c r="K58" s="160"/>
      <c r="L58" s="160"/>
      <c r="M58" s="160"/>
      <c r="N58" s="160"/>
    </row>
    <row r="59" spans="1:28" x14ac:dyDescent="0.2">
      <c r="A59" s="160"/>
      <c r="B59" s="160"/>
      <c r="C59" s="160"/>
      <c r="D59" s="160"/>
      <c r="E59" s="160"/>
      <c r="F59" s="160"/>
      <c r="G59" s="160"/>
      <c r="H59" s="160"/>
      <c r="I59" s="160"/>
      <c r="J59" s="160"/>
      <c r="K59" s="160"/>
      <c r="L59" s="160"/>
      <c r="M59" s="160"/>
      <c r="N59" s="160"/>
    </row>
    <row r="60" spans="1:28" x14ac:dyDescent="0.2">
      <c r="A60" s="160"/>
      <c r="B60" s="160"/>
      <c r="C60" s="160"/>
      <c r="D60" s="160"/>
      <c r="E60" s="160"/>
      <c r="F60" s="160"/>
      <c r="G60" s="160"/>
      <c r="H60" s="160"/>
      <c r="I60" s="160"/>
      <c r="J60" s="160"/>
      <c r="K60" s="160"/>
      <c r="L60" s="160"/>
      <c r="M60" s="160"/>
      <c r="N60" s="160"/>
    </row>
    <row r="61" spans="1:28" x14ac:dyDescent="0.2">
      <c r="A61" s="160"/>
      <c r="B61" s="160"/>
      <c r="C61" s="160"/>
      <c r="D61" s="160"/>
      <c r="E61" s="160"/>
      <c r="F61" s="160"/>
      <c r="G61" s="160"/>
      <c r="H61" s="160"/>
      <c r="I61" s="160"/>
      <c r="J61" s="160"/>
      <c r="K61" s="160"/>
      <c r="L61" s="160"/>
      <c r="M61" s="160"/>
      <c r="N61" s="160"/>
    </row>
  </sheetData>
  <mergeCells count="112">
    <mergeCell ref="AA55:AB57"/>
    <mergeCell ref="U49:AB50"/>
    <mergeCell ref="Q51:T52"/>
    <mergeCell ref="U51:AB52"/>
    <mergeCell ref="Q54:R54"/>
    <mergeCell ref="S54:T54"/>
    <mergeCell ref="U54:V54"/>
    <mergeCell ref="W54:X54"/>
    <mergeCell ref="Y54:Z54"/>
    <mergeCell ref="AA54:AB54"/>
    <mergeCell ref="A37:F38"/>
    <mergeCell ref="G37:N38"/>
    <mergeCell ref="Q37:Q46"/>
    <mergeCell ref="R37:T38"/>
    <mergeCell ref="U37:AB38"/>
    <mergeCell ref="A39:F40"/>
    <mergeCell ref="G39:N40"/>
    <mergeCell ref="R39:T40"/>
    <mergeCell ref="U39:AB40"/>
    <mergeCell ref="R41:T42"/>
    <mergeCell ref="U41:AB42"/>
    <mergeCell ref="A42:N61"/>
    <mergeCell ref="R43:T44"/>
    <mergeCell ref="U43:AB44"/>
    <mergeCell ref="R45:T46"/>
    <mergeCell ref="U45:AB46"/>
    <mergeCell ref="Q47:T48"/>
    <mergeCell ref="U47:AB48"/>
    <mergeCell ref="Q49:T50"/>
    <mergeCell ref="Q55:R57"/>
    <mergeCell ref="S55:T57"/>
    <mergeCell ref="U55:V57"/>
    <mergeCell ref="W55:X57"/>
    <mergeCell ref="Y55:Z57"/>
    <mergeCell ref="A35:F36"/>
    <mergeCell ref="G35:N36"/>
    <mergeCell ref="Q35:T36"/>
    <mergeCell ref="U35:AB36"/>
    <mergeCell ref="A31:F32"/>
    <mergeCell ref="G31:N32"/>
    <mergeCell ref="Q31:R32"/>
    <mergeCell ref="S31:T32"/>
    <mergeCell ref="U31:AB32"/>
    <mergeCell ref="Q27:R28"/>
    <mergeCell ref="S27:T28"/>
    <mergeCell ref="U27:AB28"/>
    <mergeCell ref="A29:F30"/>
    <mergeCell ref="G29:N30"/>
    <mergeCell ref="Q29:R30"/>
    <mergeCell ref="S29:T30"/>
    <mergeCell ref="U29:AB30"/>
    <mergeCell ref="A25:F26"/>
    <mergeCell ref="G25:N26"/>
    <mergeCell ref="Q25:R26"/>
    <mergeCell ref="S25:T26"/>
    <mergeCell ref="U25:AB26"/>
    <mergeCell ref="A27:F28"/>
    <mergeCell ref="G27:N28"/>
    <mergeCell ref="Q14:S15"/>
    <mergeCell ref="T14:AB15"/>
    <mergeCell ref="A18:F18"/>
    <mergeCell ref="G18:N18"/>
    <mergeCell ref="Q18:T18"/>
    <mergeCell ref="U18:AB18"/>
    <mergeCell ref="U21:AB22"/>
    <mergeCell ref="A23:F24"/>
    <mergeCell ref="G23:N24"/>
    <mergeCell ref="Q23:R24"/>
    <mergeCell ref="S23:T24"/>
    <mergeCell ref="U23:AB24"/>
    <mergeCell ref="A19:F20"/>
    <mergeCell ref="G19:N20"/>
    <mergeCell ref="Q19:R20"/>
    <mergeCell ref="S19:T20"/>
    <mergeCell ref="U19:AB20"/>
    <mergeCell ref="A21:C22"/>
    <mergeCell ref="D21:F22"/>
    <mergeCell ref="G21:N22"/>
    <mergeCell ref="Q21:R22"/>
    <mergeCell ref="S21:T22"/>
    <mergeCell ref="A6:J6"/>
    <mergeCell ref="K6:N6"/>
    <mergeCell ref="Q6:S7"/>
    <mergeCell ref="T6:AB7"/>
    <mergeCell ref="A7:J9"/>
    <mergeCell ref="K7:N9"/>
    <mergeCell ref="Q8:S9"/>
    <mergeCell ref="T8:AB9"/>
    <mergeCell ref="A10:D10"/>
    <mergeCell ref="E10:H10"/>
    <mergeCell ref="I10:K10"/>
    <mergeCell ref="L10:N10"/>
    <mergeCell ref="Q10:S11"/>
    <mergeCell ref="T10:AB10"/>
    <mergeCell ref="A11:D13"/>
    <mergeCell ref="E11:H13"/>
    <mergeCell ref="I11:K13"/>
    <mergeCell ref="L11:N13"/>
    <mergeCell ref="T11:AB11"/>
    <mergeCell ref="Q12:S13"/>
    <mergeCell ref="T12:AB13"/>
    <mergeCell ref="H1:U2"/>
    <mergeCell ref="V2:AB2"/>
    <mergeCell ref="A3:L4"/>
    <mergeCell ref="V3:V4"/>
    <mergeCell ref="W3:W4"/>
    <mergeCell ref="X3:X4"/>
    <mergeCell ref="Y3:Y4"/>
    <mergeCell ref="Z3:Z4"/>
    <mergeCell ref="AA3:AA4"/>
    <mergeCell ref="AB3:AB4"/>
    <mergeCell ref="P4:R4"/>
  </mergeCells>
  <phoneticPr fontId="2"/>
  <printOptions verticalCentered="1"/>
  <pageMargins left="0.59055118110236227" right="0" top="0" bottom="0"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4B0D-74F2-4A05-9B34-2B3ACC2D43BB}">
  <sheetPr>
    <tabColor rgb="FFFFFF00"/>
  </sheetPr>
  <dimension ref="A1:AB61"/>
  <sheetViews>
    <sheetView view="pageBreakPreview" topLeftCell="A4" zoomScale="85" zoomScaleNormal="85" zoomScaleSheetLayoutView="85" workbookViewId="0">
      <selection activeCell="I21" sqref="I21:K22"/>
    </sheetView>
  </sheetViews>
  <sheetFormatPr defaultColWidth="13" defaultRowHeight="14" x14ac:dyDescent="0.2"/>
  <cols>
    <col min="1" max="1" width="4.4140625" style="52" customWidth="1"/>
    <col min="2" max="6" width="3.4140625" style="52" customWidth="1"/>
    <col min="7" max="7" width="3.5" style="52" customWidth="1"/>
    <col min="8" max="8" width="4.1640625" style="52" customWidth="1"/>
    <col min="9" max="28" width="3.5" style="52" customWidth="1"/>
  </cols>
  <sheetData>
    <row r="1" spans="1:28" ht="14" customHeight="1" x14ac:dyDescent="0.2">
      <c r="H1" s="161" t="s">
        <v>105</v>
      </c>
      <c r="I1" s="161"/>
      <c r="J1" s="161"/>
      <c r="K1" s="161"/>
      <c r="L1" s="161"/>
      <c r="M1" s="161"/>
      <c r="N1" s="161"/>
      <c r="O1" s="161"/>
      <c r="P1" s="161"/>
      <c r="Q1" s="161"/>
      <c r="R1" s="161"/>
      <c r="S1" s="161"/>
      <c r="T1" s="161"/>
      <c r="U1" s="161"/>
    </row>
    <row r="2" spans="1:28" ht="14" customHeight="1" thickBot="1" x14ac:dyDescent="0.25">
      <c r="H2" s="161"/>
      <c r="I2" s="161"/>
      <c r="J2" s="161"/>
      <c r="K2" s="161"/>
      <c r="L2" s="161"/>
      <c r="M2" s="161"/>
      <c r="N2" s="161"/>
      <c r="O2" s="161"/>
      <c r="P2" s="161"/>
      <c r="Q2" s="161"/>
      <c r="R2" s="161"/>
      <c r="S2" s="161"/>
      <c r="T2" s="161"/>
      <c r="U2" s="161"/>
      <c r="V2" s="247" t="s">
        <v>117</v>
      </c>
      <c r="W2" s="247"/>
      <c r="X2" s="247"/>
      <c r="Y2" s="247"/>
      <c r="Z2" s="247"/>
      <c r="AA2" s="247"/>
      <c r="AB2" s="58"/>
    </row>
    <row r="3" spans="1:28" ht="14" customHeight="1" thickTop="1" x14ac:dyDescent="0.2">
      <c r="A3" s="87" t="s">
        <v>0</v>
      </c>
      <c r="B3" s="87"/>
      <c r="C3" s="87"/>
      <c r="D3" s="87"/>
      <c r="E3" s="87"/>
      <c r="F3" s="87"/>
      <c r="G3" s="87"/>
      <c r="H3" s="87"/>
      <c r="I3" s="87"/>
      <c r="J3" s="87"/>
      <c r="K3" s="87"/>
      <c r="L3" s="87"/>
      <c r="U3" s="94"/>
      <c r="V3" s="83"/>
      <c r="W3" s="83" t="s">
        <v>1</v>
      </c>
      <c r="X3" s="83"/>
      <c r="Y3" s="83" t="s">
        <v>2</v>
      </c>
      <c r="Z3" s="83" t="s">
        <v>89</v>
      </c>
      <c r="AA3" s="85" t="s">
        <v>3</v>
      </c>
    </row>
    <row r="4" spans="1:28" ht="14" customHeight="1" thickBot="1" x14ac:dyDescent="0.25">
      <c r="A4" s="96"/>
      <c r="B4" s="96"/>
      <c r="C4" s="96"/>
      <c r="D4" s="96"/>
      <c r="E4" s="96"/>
      <c r="F4" s="96"/>
      <c r="G4" s="96"/>
      <c r="H4" s="96"/>
      <c r="I4" s="96"/>
      <c r="J4" s="96"/>
      <c r="K4" s="96"/>
      <c r="L4" s="96"/>
      <c r="O4" s="87"/>
      <c r="P4" s="87"/>
      <c r="Q4" s="87"/>
      <c r="U4" s="95"/>
      <c r="V4" s="84"/>
      <c r="W4" s="84"/>
      <c r="X4" s="84"/>
      <c r="Y4" s="84"/>
      <c r="Z4" s="84"/>
      <c r="AA4" s="86"/>
    </row>
    <row r="5" spans="1:28" ht="14" customHeight="1" thickTop="1" thickBot="1" x14ac:dyDescent="0.25">
      <c r="A5" s="53"/>
      <c r="B5" s="53"/>
      <c r="C5" s="53"/>
      <c r="D5" s="53"/>
      <c r="E5" s="53"/>
      <c r="F5" s="53"/>
      <c r="G5" s="53"/>
      <c r="H5" s="53"/>
      <c r="I5" s="53"/>
      <c r="J5" s="53"/>
      <c r="K5" s="53"/>
      <c r="L5" s="53"/>
      <c r="U5" s="54"/>
      <c r="V5" s="54"/>
      <c r="W5" s="54"/>
      <c r="X5" s="54"/>
      <c r="Y5" s="54"/>
      <c r="Z5" s="54"/>
      <c r="AA5" s="54"/>
    </row>
    <row r="6" spans="1:28" ht="14" customHeight="1" thickTop="1" thickBot="1" x14ac:dyDescent="0.25">
      <c r="A6" s="91" t="s">
        <v>4</v>
      </c>
      <c r="B6" s="91"/>
      <c r="C6" s="91"/>
      <c r="D6" s="91"/>
      <c r="E6" s="91"/>
      <c r="F6" s="91"/>
      <c r="G6" s="91"/>
      <c r="H6" s="91"/>
      <c r="I6" s="91"/>
      <c r="J6" s="91"/>
      <c r="K6" s="91" t="s">
        <v>115</v>
      </c>
      <c r="L6" s="91"/>
      <c r="M6" s="91"/>
      <c r="N6" s="91"/>
      <c r="P6" s="140" t="s">
        <v>51</v>
      </c>
      <c r="Q6" s="141"/>
      <c r="R6" s="142"/>
      <c r="S6" s="135"/>
      <c r="T6" s="136"/>
      <c r="U6" s="136"/>
      <c r="V6" s="136"/>
      <c r="W6" s="136"/>
      <c r="X6" s="136"/>
      <c r="Y6" s="136"/>
      <c r="Z6" s="136"/>
      <c r="AA6" s="137"/>
    </row>
    <row r="7" spans="1:28" ht="14" customHeight="1" thickTop="1" thickBot="1" x14ac:dyDescent="0.25">
      <c r="A7" s="113"/>
      <c r="B7" s="113"/>
      <c r="C7" s="113"/>
      <c r="D7" s="113"/>
      <c r="E7" s="113"/>
      <c r="F7" s="113"/>
      <c r="G7" s="113"/>
      <c r="H7" s="113"/>
      <c r="I7" s="113"/>
      <c r="J7" s="113"/>
      <c r="K7" s="113"/>
      <c r="L7" s="113"/>
      <c r="M7" s="113"/>
      <c r="N7" s="113"/>
      <c r="P7" s="107"/>
      <c r="Q7" s="108"/>
      <c r="R7" s="109"/>
      <c r="S7" s="126"/>
      <c r="T7" s="127"/>
      <c r="U7" s="127"/>
      <c r="V7" s="127"/>
      <c r="W7" s="127"/>
      <c r="X7" s="127"/>
      <c r="Y7" s="127"/>
      <c r="Z7" s="127"/>
      <c r="AA7" s="128"/>
    </row>
    <row r="8" spans="1:28" ht="14" customHeight="1" thickTop="1" thickBot="1" x14ac:dyDescent="0.25">
      <c r="A8" s="113"/>
      <c r="B8" s="113"/>
      <c r="C8" s="113"/>
      <c r="D8" s="113"/>
      <c r="E8" s="113"/>
      <c r="F8" s="113"/>
      <c r="G8" s="113"/>
      <c r="H8" s="113"/>
      <c r="I8" s="113"/>
      <c r="J8" s="113"/>
      <c r="K8" s="113"/>
      <c r="L8" s="113"/>
      <c r="M8" s="113"/>
      <c r="N8" s="113"/>
      <c r="P8" s="139" t="s">
        <v>92</v>
      </c>
      <c r="Q8" s="108"/>
      <c r="R8" s="109"/>
      <c r="S8" s="132" t="s">
        <v>95</v>
      </c>
      <c r="T8" s="133"/>
      <c r="U8" s="133"/>
      <c r="V8" s="133"/>
      <c r="W8" s="133"/>
      <c r="X8" s="133"/>
      <c r="Y8" s="133"/>
      <c r="Z8" s="133"/>
      <c r="AA8" s="134"/>
    </row>
    <row r="9" spans="1:28" ht="14" customHeight="1" thickTop="1" thickBot="1" x14ac:dyDescent="0.25">
      <c r="A9" s="113"/>
      <c r="B9" s="113"/>
      <c r="C9" s="113"/>
      <c r="D9" s="113"/>
      <c r="E9" s="113"/>
      <c r="F9" s="113"/>
      <c r="G9" s="113"/>
      <c r="H9" s="113"/>
      <c r="I9" s="113"/>
      <c r="J9" s="113"/>
      <c r="K9" s="113"/>
      <c r="L9" s="113"/>
      <c r="M9" s="113"/>
      <c r="N9" s="113"/>
      <c r="P9" s="107"/>
      <c r="Q9" s="108"/>
      <c r="R9" s="109"/>
      <c r="S9" s="132"/>
      <c r="T9" s="133"/>
      <c r="U9" s="133"/>
      <c r="V9" s="133"/>
      <c r="W9" s="133"/>
      <c r="X9" s="133"/>
      <c r="Y9" s="133"/>
      <c r="Z9" s="133"/>
      <c r="AA9" s="134"/>
    </row>
    <row r="10" spans="1:28" ht="14" customHeight="1" thickTop="1" thickBot="1" x14ac:dyDescent="0.25">
      <c r="A10" s="91" t="s">
        <v>52</v>
      </c>
      <c r="B10" s="91"/>
      <c r="C10" s="91"/>
      <c r="D10" s="91"/>
      <c r="E10" s="91" t="s">
        <v>86</v>
      </c>
      <c r="F10" s="91"/>
      <c r="G10" s="91"/>
      <c r="H10" s="91"/>
      <c r="I10" s="91" t="s">
        <v>87</v>
      </c>
      <c r="J10" s="91"/>
      <c r="K10" s="91"/>
      <c r="L10" s="91" t="s">
        <v>88</v>
      </c>
      <c r="M10" s="91"/>
      <c r="N10" s="91"/>
      <c r="P10" s="107" t="s">
        <v>6</v>
      </c>
      <c r="Q10" s="108"/>
      <c r="R10" s="109"/>
      <c r="S10" s="126"/>
      <c r="T10" s="127"/>
      <c r="U10" s="127"/>
      <c r="V10" s="127"/>
      <c r="W10" s="127"/>
      <c r="X10" s="127"/>
      <c r="Y10" s="127"/>
      <c r="Z10" s="127"/>
      <c r="AA10" s="128"/>
    </row>
    <row r="11" spans="1:28" ht="14" customHeight="1" thickTop="1" thickBot="1" x14ac:dyDescent="0.25">
      <c r="A11" s="253" t="s">
        <v>53</v>
      </c>
      <c r="B11" s="253"/>
      <c r="C11" s="253"/>
      <c r="D11" s="253"/>
      <c r="E11" s="253"/>
      <c r="F11" s="253"/>
      <c r="G11" s="253"/>
      <c r="H11" s="253"/>
      <c r="I11" s="113"/>
      <c r="J11" s="113"/>
      <c r="K11" s="113"/>
      <c r="L11" s="138" t="s">
        <v>91</v>
      </c>
      <c r="M11" s="138"/>
      <c r="N11" s="138"/>
      <c r="P11" s="110"/>
      <c r="Q11" s="111"/>
      <c r="R11" s="112"/>
      <c r="S11" s="129"/>
      <c r="T11" s="130"/>
      <c r="U11" s="130"/>
      <c r="V11" s="130"/>
      <c r="W11" s="130"/>
      <c r="X11" s="130"/>
      <c r="Y11" s="130"/>
      <c r="Z11" s="130"/>
      <c r="AA11" s="131"/>
    </row>
    <row r="12" spans="1:28" ht="14" customHeight="1" thickTop="1" thickBot="1" x14ac:dyDescent="0.25">
      <c r="A12" s="253"/>
      <c r="B12" s="253"/>
      <c r="C12" s="253"/>
      <c r="D12" s="253"/>
      <c r="E12" s="253"/>
      <c r="F12" s="253"/>
      <c r="G12" s="253"/>
      <c r="H12" s="253"/>
      <c r="I12" s="113"/>
      <c r="J12" s="113"/>
      <c r="K12" s="113"/>
      <c r="L12" s="138"/>
      <c r="M12" s="138"/>
      <c r="N12" s="138"/>
      <c r="P12" s="107" t="s">
        <v>7</v>
      </c>
      <c r="Q12" s="108"/>
      <c r="R12" s="109"/>
      <c r="S12" s="126"/>
      <c r="T12" s="127"/>
      <c r="U12" s="127"/>
      <c r="V12" s="127"/>
      <c r="W12" s="127"/>
      <c r="X12" s="127"/>
      <c r="Y12" s="127"/>
      <c r="Z12" s="127"/>
      <c r="AA12" s="128"/>
    </row>
    <row r="13" spans="1:28" ht="14" customHeight="1" thickTop="1" thickBot="1" x14ac:dyDescent="0.25">
      <c r="A13" s="253"/>
      <c r="B13" s="253"/>
      <c r="C13" s="253"/>
      <c r="D13" s="253"/>
      <c r="E13" s="253"/>
      <c r="F13" s="253"/>
      <c r="G13" s="253"/>
      <c r="H13" s="253"/>
      <c r="I13" s="113"/>
      <c r="J13" s="113"/>
      <c r="K13" s="113"/>
      <c r="L13" s="138"/>
      <c r="M13" s="138"/>
      <c r="N13" s="138"/>
      <c r="P13" s="110"/>
      <c r="Q13" s="111"/>
      <c r="R13" s="112"/>
      <c r="S13" s="129"/>
      <c r="T13" s="130"/>
      <c r="U13" s="130"/>
      <c r="V13" s="130"/>
      <c r="W13" s="130"/>
      <c r="X13" s="130"/>
      <c r="Y13" s="130"/>
      <c r="Z13" s="130"/>
      <c r="AA13" s="131"/>
    </row>
    <row r="14" spans="1:28" ht="14" customHeight="1" thickTop="1" x14ac:dyDescent="0.2">
      <c r="P14" s="241" t="s">
        <v>90</v>
      </c>
      <c r="Q14" s="242"/>
      <c r="R14" s="243"/>
      <c r="S14" s="120"/>
      <c r="T14" s="121"/>
      <c r="U14" s="121"/>
      <c r="V14" s="121"/>
      <c r="W14" s="121"/>
      <c r="X14" s="121"/>
      <c r="Y14" s="121"/>
      <c r="Z14" s="121"/>
      <c r="AA14" s="122"/>
    </row>
    <row r="15" spans="1:28" ht="14" customHeight="1" thickBot="1" x14ac:dyDescent="0.25">
      <c r="P15" s="244"/>
      <c r="Q15" s="245"/>
      <c r="R15" s="246"/>
      <c r="S15" s="123"/>
      <c r="T15" s="124"/>
      <c r="U15" s="124"/>
      <c r="V15" s="124"/>
      <c r="W15" s="124"/>
      <c r="X15" s="124"/>
      <c r="Y15" s="124"/>
      <c r="Z15" s="124"/>
      <c r="AA15" s="125"/>
    </row>
    <row r="16" spans="1:28" ht="14.5" thickTop="1" x14ac:dyDescent="0.2"/>
    <row r="17" spans="1:27" ht="14" customHeight="1" x14ac:dyDescent="0.2">
      <c r="A17" s="55"/>
    </row>
    <row r="18" spans="1:27" ht="14" customHeight="1" thickBot="1" x14ac:dyDescent="0.25">
      <c r="A18" s="56" t="s">
        <v>109</v>
      </c>
      <c r="B18" s="194" t="s">
        <v>110</v>
      </c>
      <c r="C18" s="195"/>
      <c r="D18" s="195"/>
      <c r="E18" s="196"/>
      <c r="F18" s="194" t="s">
        <v>113</v>
      </c>
      <c r="G18" s="196"/>
      <c r="H18" s="57" t="s">
        <v>112</v>
      </c>
      <c r="I18" s="195" t="s">
        <v>111</v>
      </c>
      <c r="J18" s="195"/>
      <c r="K18" s="196"/>
      <c r="L18" s="194" t="s">
        <v>96</v>
      </c>
      <c r="M18" s="195"/>
      <c r="N18" s="195"/>
      <c r="O18" s="195"/>
      <c r="P18" s="195"/>
      <c r="Q18" s="196"/>
      <c r="T18" s="251" t="s">
        <v>93</v>
      </c>
      <c r="U18" s="252"/>
      <c r="V18" s="226" t="s">
        <v>97</v>
      </c>
      <c r="W18" s="227"/>
      <c r="X18" s="227"/>
      <c r="Y18" s="227"/>
      <c r="Z18" s="227"/>
      <c r="AA18" s="228"/>
    </row>
    <row r="19" spans="1:27" ht="14" customHeight="1" thickTop="1" x14ac:dyDescent="0.2">
      <c r="A19" s="201" t="s">
        <v>108</v>
      </c>
      <c r="B19" s="197"/>
      <c r="C19" s="254"/>
      <c r="D19" s="254"/>
      <c r="E19" s="198"/>
      <c r="F19" s="197"/>
      <c r="G19" s="198"/>
      <c r="H19" s="250"/>
      <c r="I19" s="248"/>
      <c r="J19" s="248"/>
      <c r="K19" s="249"/>
      <c r="L19" s="211">
        <f>(F19*I19)</f>
        <v>0</v>
      </c>
      <c r="M19" s="211"/>
      <c r="N19" s="211"/>
      <c r="O19" s="211"/>
      <c r="P19" s="211"/>
      <c r="Q19" s="212"/>
      <c r="T19" s="143"/>
      <c r="U19" s="143"/>
      <c r="V19" s="204"/>
      <c r="W19" s="204"/>
      <c r="X19" s="204"/>
      <c r="Y19" s="204"/>
      <c r="Z19" s="204"/>
      <c r="AA19" s="204"/>
    </row>
    <row r="20" spans="1:27" ht="14" customHeight="1" x14ac:dyDescent="0.2">
      <c r="A20" s="202"/>
      <c r="B20" s="199"/>
      <c r="C20" s="219"/>
      <c r="D20" s="219"/>
      <c r="E20" s="200"/>
      <c r="F20" s="199"/>
      <c r="G20" s="200"/>
      <c r="H20" s="221"/>
      <c r="I20" s="224"/>
      <c r="J20" s="224"/>
      <c r="K20" s="225"/>
      <c r="L20" s="213"/>
      <c r="M20" s="213"/>
      <c r="N20" s="213"/>
      <c r="O20" s="213"/>
      <c r="P20" s="213"/>
      <c r="Q20" s="214"/>
      <c r="T20" s="143"/>
      <c r="U20" s="143"/>
      <c r="V20" s="204"/>
      <c r="W20" s="204"/>
      <c r="X20" s="204"/>
      <c r="Y20" s="204"/>
      <c r="Z20" s="204"/>
      <c r="AA20" s="204"/>
    </row>
    <row r="21" spans="1:27" ht="14" customHeight="1" x14ac:dyDescent="0.2">
      <c r="A21" s="203" t="s">
        <v>108</v>
      </c>
      <c r="B21" s="216"/>
      <c r="C21" s="217"/>
      <c r="D21" s="217"/>
      <c r="E21" s="218"/>
      <c r="F21" s="216"/>
      <c r="G21" s="218"/>
      <c r="H21" s="220"/>
      <c r="I21" s="222"/>
      <c r="J21" s="222"/>
      <c r="K21" s="223"/>
      <c r="L21" s="205">
        <f t="shared" ref="L21" si="0">(F21*I21)</f>
        <v>0</v>
      </c>
      <c r="M21" s="206"/>
      <c r="N21" s="206"/>
      <c r="O21" s="206"/>
      <c r="P21" s="206"/>
      <c r="Q21" s="207"/>
      <c r="T21" s="143"/>
      <c r="U21" s="143"/>
      <c r="V21" s="204"/>
      <c r="W21" s="204"/>
      <c r="X21" s="204"/>
      <c r="Y21" s="204"/>
      <c r="Z21" s="204"/>
      <c r="AA21" s="204"/>
    </row>
    <row r="22" spans="1:27" ht="14" customHeight="1" x14ac:dyDescent="0.2">
      <c r="A22" s="202"/>
      <c r="B22" s="199"/>
      <c r="C22" s="219"/>
      <c r="D22" s="219"/>
      <c r="E22" s="200"/>
      <c r="F22" s="199"/>
      <c r="G22" s="200"/>
      <c r="H22" s="221"/>
      <c r="I22" s="224"/>
      <c r="J22" s="224"/>
      <c r="K22" s="225"/>
      <c r="L22" s="208"/>
      <c r="M22" s="209"/>
      <c r="N22" s="209"/>
      <c r="O22" s="209"/>
      <c r="P22" s="209"/>
      <c r="Q22" s="210"/>
      <c r="T22" s="143"/>
      <c r="U22" s="143"/>
      <c r="V22" s="204"/>
      <c r="W22" s="204"/>
      <c r="X22" s="204"/>
      <c r="Y22" s="204"/>
      <c r="Z22" s="204"/>
      <c r="AA22" s="204"/>
    </row>
    <row r="23" spans="1:27" ht="14" customHeight="1" x14ac:dyDescent="0.2">
      <c r="A23" s="203" t="s">
        <v>108</v>
      </c>
      <c r="B23" s="216"/>
      <c r="C23" s="217"/>
      <c r="D23" s="217"/>
      <c r="E23" s="218"/>
      <c r="F23" s="216"/>
      <c r="G23" s="218"/>
      <c r="H23" s="220"/>
      <c r="I23" s="222"/>
      <c r="J23" s="222"/>
      <c r="K23" s="223"/>
      <c r="L23" s="205">
        <f t="shared" ref="L23" si="1">(F23*I23)</f>
        <v>0</v>
      </c>
      <c r="M23" s="206"/>
      <c r="N23" s="206"/>
      <c r="O23" s="206"/>
      <c r="P23" s="206"/>
      <c r="Q23" s="207"/>
      <c r="T23" s="143"/>
      <c r="U23" s="143"/>
      <c r="V23" s="204"/>
      <c r="W23" s="204"/>
      <c r="X23" s="204"/>
      <c r="Y23" s="204"/>
      <c r="Z23" s="204"/>
      <c r="AA23" s="204"/>
    </row>
    <row r="24" spans="1:27" ht="14" customHeight="1" x14ac:dyDescent="0.2">
      <c r="A24" s="202"/>
      <c r="B24" s="199"/>
      <c r="C24" s="219"/>
      <c r="D24" s="219"/>
      <c r="E24" s="200"/>
      <c r="F24" s="199"/>
      <c r="G24" s="200"/>
      <c r="H24" s="221"/>
      <c r="I24" s="224"/>
      <c r="J24" s="224"/>
      <c r="K24" s="225"/>
      <c r="L24" s="208"/>
      <c r="M24" s="209"/>
      <c r="N24" s="209"/>
      <c r="O24" s="209"/>
      <c r="P24" s="209"/>
      <c r="Q24" s="210"/>
      <c r="T24" s="143"/>
      <c r="U24" s="143"/>
      <c r="V24" s="204"/>
      <c r="W24" s="204"/>
      <c r="X24" s="204"/>
      <c r="Y24" s="204"/>
      <c r="Z24" s="204"/>
      <c r="AA24" s="204"/>
    </row>
    <row r="25" spans="1:27" ht="14" customHeight="1" x14ac:dyDescent="0.2">
      <c r="A25" s="203" t="s">
        <v>108</v>
      </c>
      <c r="B25" s="216"/>
      <c r="C25" s="217"/>
      <c r="D25" s="217"/>
      <c r="E25" s="218"/>
      <c r="F25" s="216"/>
      <c r="G25" s="218"/>
      <c r="H25" s="220"/>
      <c r="I25" s="222"/>
      <c r="J25" s="222"/>
      <c r="K25" s="223"/>
      <c r="L25" s="205">
        <f t="shared" ref="L25" si="2">(F25*I25)</f>
        <v>0</v>
      </c>
      <c r="M25" s="206"/>
      <c r="N25" s="206"/>
      <c r="O25" s="206"/>
      <c r="P25" s="206"/>
      <c r="Q25" s="207"/>
      <c r="T25" s="143"/>
      <c r="U25" s="143"/>
      <c r="V25" s="204"/>
      <c r="W25" s="204"/>
      <c r="X25" s="204"/>
      <c r="Y25" s="204"/>
      <c r="Z25" s="204"/>
      <c r="AA25" s="204"/>
    </row>
    <row r="26" spans="1:27" ht="14" customHeight="1" x14ac:dyDescent="0.2">
      <c r="A26" s="202"/>
      <c r="B26" s="199"/>
      <c r="C26" s="219"/>
      <c r="D26" s="219"/>
      <c r="E26" s="200"/>
      <c r="F26" s="199"/>
      <c r="G26" s="200"/>
      <c r="H26" s="221"/>
      <c r="I26" s="224"/>
      <c r="J26" s="224"/>
      <c r="K26" s="225"/>
      <c r="L26" s="208"/>
      <c r="M26" s="209"/>
      <c r="N26" s="209"/>
      <c r="O26" s="209"/>
      <c r="P26" s="209"/>
      <c r="Q26" s="210"/>
      <c r="T26" s="143"/>
      <c r="U26" s="143"/>
      <c r="V26" s="204"/>
      <c r="W26" s="204"/>
      <c r="X26" s="204"/>
      <c r="Y26" s="204"/>
      <c r="Z26" s="204"/>
      <c r="AA26" s="204"/>
    </row>
    <row r="27" spans="1:27" ht="14" customHeight="1" x14ac:dyDescent="0.2">
      <c r="A27" s="203" t="s">
        <v>108</v>
      </c>
      <c r="B27" s="216"/>
      <c r="C27" s="217"/>
      <c r="D27" s="217"/>
      <c r="E27" s="218"/>
      <c r="F27" s="216"/>
      <c r="G27" s="218"/>
      <c r="H27" s="220"/>
      <c r="I27" s="222"/>
      <c r="J27" s="222"/>
      <c r="K27" s="223"/>
      <c r="L27" s="205">
        <f t="shared" ref="L27" si="3">(F27*I27)</f>
        <v>0</v>
      </c>
      <c r="M27" s="206"/>
      <c r="N27" s="206"/>
      <c r="O27" s="206"/>
      <c r="P27" s="206"/>
      <c r="Q27" s="207"/>
      <c r="T27" s="143"/>
      <c r="U27" s="143"/>
      <c r="V27" s="204"/>
      <c r="W27" s="204"/>
      <c r="X27" s="204"/>
      <c r="Y27" s="204"/>
      <c r="Z27" s="204"/>
      <c r="AA27" s="204"/>
    </row>
    <row r="28" spans="1:27" ht="14" customHeight="1" x14ac:dyDescent="0.2">
      <c r="A28" s="202"/>
      <c r="B28" s="199"/>
      <c r="C28" s="219"/>
      <c r="D28" s="219"/>
      <c r="E28" s="200"/>
      <c r="F28" s="199"/>
      <c r="G28" s="200"/>
      <c r="H28" s="221"/>
      <c r="I28" s="224"/>
      <c r="J28" s="224"/>
      <c r="K28" s="225"/>
      <c r="L28" s="208"/>
      <c r="M28" s="209"/>
      <c r="N28" s="209"/>
      <c r="O28" s="209"/>
      <c r="P28" s="209"/>
      <c r="Q28" s="210"/>
      <c r="T28" s="143"/>
      <c r="U28" s="143"/>
      <c r="V28" s="204"/>
      <c r="W28" s="204"/>
      <c r="X28" s="204"/>
      <c r="Y28" s="204"/>
      <c r="Z28" s="204"/>
      <c r="AA28" s="204"/>
    </row>
    <row r="29" spans="1:27" ht="14" customHeight="1" x14ac:dyDescent="0.2">
      <c r="A29" s="203" t="s">
        <v>108</v>
      </c>
      <c r="B29" s="216"/>
      <c r="C29" s="217"/>
      <c r="D29" s="217"/>
      <c r="E29" s="218"/>
      <c r="F29" s="216"/>
      <c r="G29" s="218"/>
      <c r="H29" s="220"/>
      <c r="I29" s="222"/>
      <c r="J29" s="222"/>
      <c r="K29" s="223"/>
      <c r="L29" s="205">
        <f t="shared" ref="L29" si="4">(F29*I29)</f>
        <v>0</v>
      </c>
      <c r="M29" s="206"/>
      <c r="N29" s="206"/>
      <c r="O29" s="206"/>
      <c r="P29" s="206"/>
      <c r="Q29" s="207"/>
      <c r="T29" s="143"/>
      <c r="U29" s="143"/>
      <c r="V29" s="204"/>
      <c r="W29" s="204"/>
      <c r="X29" s="204"/>
      <c r="Y29" s="204"/>
      <c r="Z29" s="204"/>
      <c r="AA29" s="204"/>
    </row>
    <row r="30" spans="1:27" ht="14" customHeight="1" thickBot="1" x14ac:dyDescent="0.25">
      <c r="A30" s="215"/>
      <c r="B30" s="229"/>
      <c r="C30" s="230"/>
      <c r="D30" s="230"/>
      <c r="E30" s="231"/>
      <c r="F30" s="229"/>
      <c r="G30" s="231"/>
      <c r="H30" s="232"/>
      <c r="I30" s="233"/>
      <c r="J30" s="233"/>
      <c r="K30" s="234"/>
      <c r="L30" s="208"/>
      <c r="M30" s="209"/>
      <c r="N30" s="209"/>
      <c r="O30" s="209"/>
      <c r="P30" s="209"/>
      <c r="Q30" s="210"/>
      <c r="T30" s="143"/>
      <c r="U30" s="143"/>
      <c r="V30" s="204"/>
      <c r="W30" s="204"/>
      <c r="X30" s="204"/>
      <c r="Y30" s="204"/>
      <c r="Z30" s="204"/>
      <c r="AA30" s="204"/>
    </row>
    <row r="31" spans="1:27" ht="14" customHeight="1" thickTop="1" x14ac:dyDescent="0.2">
      <c r="A31" s="186" t="s">
        <v>108</v>
      </c>
      <c r="B31" s="188" t="s">
        <v>114</v>
      </c>
      <c r="C31" s="189"/>
      <c r="D31" s="189"/>
      <c r="E31" s="189"/>
      <c r="F31" s="189"/>
      <c r="G31" s="189"/>
      <c r="H31" s="189"/>
      <c r="I31" s="189"/>
      <c r="J31" s="189"/>
      <c r="K31" s="190"/>
      <c r="L31" s="235">
        <f>SUM(L19:Q30)</f>
        <v>0</v>
      </c>
      <c r="M31" s="236"/>
      <c r="N31" s="236"/>
      <c r="O31" s="236"/>
      <c r="P31" s="236"/>
      <c r="Q31" s="237"/>
      <c r="T31" s="143"/>
      <c r="U31" s="143"/>
      <c r="V31" s="204"/>
      <c r="W31" s="204"/>
      <c r="X31" s="204"/>
      <c r="Y31" s="204"/>
      <c r="Z31" s="204"/>
      <c r="AA31" s="204"/>
    </row>
    <row r="32" spans="1:27" ht="14" customHeight="1" thickBot="1" x14ac:dyDescent="0.25">
      <c r="A32" s="187"/>
      <c r="B32" s="191"/>
      <c r="C32" s="192"/>
      <c r="D32" s="192"/>
      <c r="E32" s="192"/>
      <c r="F32" s="192"/>
      <c r="G32" s="192"/>
      <c r="H32" s="192"/>
      <c r="I32" s="192"/>
      <c r="J32" s="192"/>
      <c r="K32" s="193"/>
      <c r="L32" s="238"/>
      <c r="M32" s="239"/>
      <c r="N32" s="239"/>
      <c r="O32" s="239"/>
      <c r="P32" s="239"/>
      <c r="Q32" s="240"/>
      <c r="T32" s="143"/>
      <c r="U32" s="143"/>
      <c r="V32" s="204"/>
      <c r="W32" s="204"/>
      <c r="X32" s="204"/>
      <c r="Y32" s="204"/>
      <c r="Z32" s="204"/>
      <c r="AA32" s="204"/>
    </row>
    <row r="33" spans="1:27" ht="14" customHeight="1" thickTop="1" x14ac:dyDescent="0.2">
      <c r="A33" s="55" t="s">
        <v>5</v>
      </c>
    </row>
    <row r="34" spans="1:27" ht="14" customHeight="1" thickBot="1" x14ac:dyDescent="0.25"/>
    <row r="35" spans="1:27" ht="14" customHeight="1" thickTop="1" x14ac:dyDescent="0.2">
      <c r="A35" s="67" t="s">
        <v>23</v>
      </c>
      <c r="B35" s="67"/>
      <c r="C35" s="67"/>
      <c r="D35" s="67"/>
      <c r="E35" s="67"/>
      <c r="F35" s="68"/>
      <c r="G35" s="88">
        <f>SUM(L31)</f>
        <v>0</v>
      </c>
      <c r="H35" s="89"/>
      <c r="I35" s="89"/>
      <c r="J35" s="89"/>
      <c r="K35" s="89"/>
      <c r="L35" s="89"/>
      <c r="M35" s="89"/>
      <c r="N35" s="90"/>
      <c r="P35" s="152" t="s">
        <v>100</v>
      </c>
      <c r="Q35" s="153"/>
      <c r="R35" s="153"/>
      <c r="S35" s="154"/>
      <c r="T35" s="77"/>
      <c r="U35" s="77"/>
      <c r="V35" s="77"/>
      <c r="W35" s="77"/>
      <c r="X35" s="77"/>
      <c r="Y35" s="77"/>
      <c r="Z35" s="77"/>
      <c r="AA35" s="77"/>
    </row>
    <row r="36" spans="1:27" ht="14" customHeight="1" x14ac:dyDescent="0.2">
      <c r="A36" s="67"/>
      <c r="B36" s="67"/>
      <c r="C36" s="67"/>
      <c r="D36" s="67"/>
      <c r="E36" s="67"/>
      <c r="F36" s="68"/>
      <c r="G36" s="79"/>
      <c r="H36" s="80"/>
      <c r="I36" s="80"/>
      <c r="J36" s="80"/>
      <c r="K36" s="80"/>
      <c r="L36" s="80"/>
      <c r="M36" s="80"/>
      <c r="N36" s="81"/>
      <c r="P36" s="155"/>
      <c r="Q36" s="156"/>
      <c r="R36" s="156"/>
      <c r="S36" s="157"/>
      <c r="T36" s="77"/>
      <c r="U36" s="77"/>
      <c r="V36" s="77"/>
      <c r="W36" s="77"/>
      <c r="X36" s="77"/>
      <c r="Y36" s="77"/>
      <c r="Z36" s="77"/>
      <c r="AA36" s="77"/>
    </row>
    <row r="37" spans="1:27" ht="14" customHeight="1" x14ac:dyDescent="0.2">
      <c r="A37" s="67" t="s">
        <v>50</v>
      </c>
      <c r="B37" s="67"/>
      <c r="C37" s="67"/>
      <c r="D37" s="67"/>
      <c r="E37" s="67"/>
      <c r="F37" s="68"/>
      <c r="G37" s="76">
        <f>G35*0.1</f>
        <v>0</v>
      </c>
      <c r="H37" s="77"/>
      <c r="I37" s="77"/>
      <c r="J37" s="77"/>
      <c r="K37" s="77"/>
      <c r="L37" s="77"/>
      <c r="M37" s="77"/>
      <c r="N37" s="78"/>
      <c r="P37" s="149" t="s">
        <v>98</v>
      </c>
      <c r="Q37" s="144"/>
      <c r="R37" s="145"/>
      <c r="S37" s="146"/>
      <c r="T37" s="77"/>
      <c r="U37" s="77"/>
      <c r="V37" s="77"/>
      <c r="W37" s="77"/>
      <c r="X37" s="77"/>
      <c r="Y37" s="77"/>
      <c r="Z37" s="77"/>
      <c r="AA37" s="77"/>
    </row>
    <row r="38" spans="1:27" ht="14" customHeight="1" x14ac:dyDescent="0.2">
      <c r="A38" s="67"/>
      <c r="B38" s="67"/>
      <c r="C38" s="67"/>
      <c r="D38" s="67"/>
      <c r="E38" s="67"/>
      <c r="F38" s="68"/>
      <c r="G38" s="76"/>
      <c r="H38" s="77"/>
      <c r="I38" s="77"/>
      <c r="J38" s="77"/>
      <c r="K38" s="77"/>
      <c r="L38" s="77"/>
      <c r="M38" s="77"/>
      <c r="N38" s="78"/>
      <c r="P38" s="150"/>
      <c r="Q38" s="147"/>
      <c r="R38" s="96"/>
      <c r="S38" s="148"/>
      <c r="T38" s="77"/>
      <c r="U38" s="77"/>
      <c r="V38" s="77"/>
      <c r="W38" s="77"/>
      <c r="X38" s="77"/>
      <c r="Y38" s="77"/>
      <c r="Z38" s="77"/>
      <c r="AA38" s="77"/>
    </row>
    <row r="39" spans="1:27" ht="14" customHeight="1" x14ac:dyDescent="0.2">
      <c r="A39" s="59" t="s">
        <v>24</v>
      </c>
      <c r="B39" s="59"/>
      <c r="C39" s="59"/>
      <c r="D39" s="59"/>
      <c r="E39" s="59"/>
      <c r="F39" s="60"/>
      <c r="G39" s="61">
        <f>SUM(G35+G37)</f>
        <v>0</v>
      </c>
      <c r="H39" s="62"/>
      <c r="I39" s="62"/>
      <c r="J39" s="62"/>
      <c r="K39" s="62"/>
      <c r="L39" s="62"/>
      <c r="M39" s="62"/>
      <c r="N39" s="63"/>
      <c r="P39" s="150"/>
      <c r="Q39" s="144"/>
      <c r="R39" s="145"/>
      <c r="S39" s="146"/>
      <c r="T39" s="77"/>
      <c r="U39" s="77"/>
      <c r="V39" s="77"/>
      <c r="W39" s="77"/>
      <c r="X39" s="77"/>
      <c r="Y39" s="77"/>
      <c r="Z39" s="77"/>
      <c r="AA39" s="77"/>
    </row>
    <row r="40" spans="1:27" ht="14" customHeight="1" thickBot="1" x14ac:dyDescent="0.25">
      <c r="A40" s="59"/>
      <c r="B40" s="59"/>
      <c r="C40" s="59"/>
      <c r="D40" s="59"/>
      <c r="E40" s="59"/>
      <c r="F40" s="60"/>
      <c r="G40" s="64"/>
      <c r="H40" s="65"/>
      <c r="I40" s="65"/>
      <c r="J40" s="65"/>
      <c r="K40" s="65"/>
      <c r="L40" s="65"/>
      <c r="M40" s="65"/>
      <c r="N40" s="66"/>
      <c r="P40" s="150"/>
      <c r="Q40" s="147"/>
      <c r="R40" s="96"/>
      <c r="S40" s="148"/>
      <c r="T40" s="77"/>
      <c r="U40" s="77"/>
      <c r="V40" s="77"/>
      <c r="W40" s="77"/>
      <c r="X40" s="77"/>
      <c r="Y40" s="77"/>
      <c r="Z40" s="77"/>
      <c r="AA40" s="77"/>
    </row>
    <row r="41" spans="1:27" ht="14" customHeight="1" thickTop="1" x14ac:dyDescent="0.2">
      <c r="P41" s="150"/>
      <c r="Q41" s="144"/>
      <c r="R41" s="145"/>
      <c r="S41" s="146"/>
      <c r="T41" s="77"/>
      <c r="U41" s="77"/>
      <c r="V41" s="77"/>
      <c r="W41" s="77"/>
      <c r="X41" s="77"/>
      <c r="Y41" s="77"/>
      <c r="Z41" s="77"/>
      <c r="AA41" s="77"/>
    </row>
    <row r="42" spans="1:27" ht="14" customHeight="1" x14ac:dyDescent="0.2">
      <c r="A42" s="160" t="s">
        <v>104</v>
      </c>
      <c r="B42" s="160"/>
      <c r="C42" s="160"/>
      <c r="D42" s="160"/>
      <c r="E42" s="160"/>
      <c r="F42" s="160"/>
      <c r="G42" s="160"/>
      <c r="H42" s="160"/>
      <c r="I42" s="160"/>
      <c r="J42" s="160"/>
      <c r="K42" s="160"/>
      <c r="L42" s="160"/>
      <c r="M42" s="160"/>
      <c r="N42" s="160"/>
      <c r="P42" s="150"/>
      <c r="Q42" s="147"/>
      <c r="R42" s="96"/>
      <c r="S42" s="148"/>
      <c r="T42" s="77"/>
      <c r="U42" s="77"/>
      <c r="V42" s="77"/>
      <c r="W42" s="77"/>
      <c r="X42" s="77"/>
      <c r="Y42" s="77"/>
      <c r="Z42" s="77"/>
      <c r="AA42" s="77"/>
    </row>
    <row r="43" spans="1:27" ht="14" customHeight="1" x14ac:dyDescent="0.2">
      <c r="A43" s="160"/>
      <c r="B43" s="160"/>
      <c r="C43" s="160"/>
      <c r="D43" s="160"/>
      <c r="E43" s="160"/>
      <c r="F43" s="160"/>
      <c r="G43" s="160"/>
      <c r="H43" s="160"/>
      <c r="I43" s="160"/>
      <c r="J43" s="160"/>
      <c r="K43" s="160"/>
      <c r="L43" s="160"/>
      <c r="M43" s="160"/>
      <c r="N43" s="160"/>
      <c r="P43" s="150"/>
      <c r="Q43" s="144"/>
      <c r="R43" s="145"/>
      <c r="S43" s="146"/>
      <c r="T43" s="77"/>
      <c r="U43" s="77"/>
      <c r="V43" s="77"/>
      <c r="W43" s="77"/>
      <c r="X43" s="77"/>
      <c r="Y43" s="77"/>
      <c r="Z43" s="77"/>
      <c r="AA43" s="77"/>
    </row>
    <row r="44" spans="1:27" ht="14" customHeight="1" x14ac:dyDescent="0.2">
      <c r="A44" s="160"/>
      <c r="B44" s="160"/>
      <c r="C44" s="160"/>
      <c r="D44" s="160"/>
      <c r="E44" s="160"/>
      <c r="F44" s="160"/>
      <c r="G44" s="160"/>
      <c r="H44" s="160"/>
      <c r="I44" s="160"/>
      <c r="J44" s="160"/>
      <c r="K44" s="160"/>
      <c r="L44" s="160"/>
      <c r="M44" s="160"/>
      <c r="N44" s="160"/>
      <c r="P44" s="150"/>
      <c r="Q44" s="147"/>
      <c r="R44" s="96"/>
      <c r="S44" s="148"/>
      <c r="T44" s="77"/>
      <c r="U44" s="77"/>
      <c r="V44" s="77"/>
      <c r="W44" s="77"/>
      <c r="X44" s="77"/>
      <c r="Y44" s="77"/>
      <c r="Z44" s="77"/>
      <c r="AA44" s="77"/>
    </row>
    <row r="45" spans="1:27" ht="14" customHeight="1" x14ac:dyDescent="0.2">
      <c r="A45" s="160"/>
      <c r="B45" s="160"/>
      <c r="C45" s="160"/>
      <c r="D45" s="160"/>
      <c r="E45" s="160"/>
      <c r="F45" s="160"/>
      <c r="G45" s="160"/>
      <c r="H45" s="160"/>
      <c r="I45" s="160"/>
      <c r="J45" s="160"/>
      <c r="K45" s="160"/>
      <c r="L45" s="160"/>
      <c r="M45" s="160"/>
      <c r="N45" s="160"/>
      <c r="P45" s="150"/>
      <c r="Q45" s="144"/>
      <c r="R45" s="145"/>
      <c r="S45" s="146"/>
      <c r="T45" s="77"/>
      <c r="U45" s="77"/>
      <c r="V45" s="77"/>
      <c r="W45" s="77"/>
      <c r="X45" s="77"/>
      <c r="Y45" s="77"/>
      <c r="Z45" s="77"/>
      <c r="AA45" s="77"/>
    </row>
    <row r="46" spans="1:27" ht="14" customHeight="1" x14ac:dyDescent="0.2">
      <c r="A46" s="160"/>
      <c r="B46" s="160"/>
      <c r="C46" s="160"/>
      <c r="D46" s="160"/>
      <c r="E46" s="160"/>
      <c r="F46" s="160"/>
      <c r="G46" s="160"/>
      <c r="H46" s="160"/>
      <c r="I46" s="160"/>
      <c r="J46" s="160"/>
      <c r="K46" s="160"/>
      <c r="L46" s="160"/>
      <c r="M46" s="160"/>
      <c r="N46" s="160"/>
      <c r="P46" s="151"/>
      <c r="Q46" s="147"/>
      <c r="R46" s="96"/>
      <c r="S46" s="148"/>
      <c r="T46" s="77"/>
      <c r="U46" s="77"/>
      <c r="V46" s="77"/>
      <c r="W46" s="77"/>
      <c r="X46" s="77"/>
      <c r="Y46" s="77"/>
      <c r="Z46" s="77"/>
      <c r="AA46" s="77"/>
    </row>
    <row r="47" spans="1:27" ht="14" customHeight="1" x14ac:dyDescent="0.2">
      <c r="A47" s="160"/>
      <c r="B47" s="160"/>
      <c r="C47" s="160"/>
      <c r="D47" s="160"/>
      <c r="E47" s="160"/>
      <c r="F47" s="160"/>
      <c r="G47" s="160"/>
      <c r="H47" s="160"/>
      <c r="I47" s="160"/>
      <c r="J47" s="160"/>
      <c r="K47" s="160"/>
      <c r="L47" s="160"/>
      <c r="M47" s="160"/>
      <c r="N47" s="160"/>
      <c r="P47" s="152" t="s">
        <v>99</v>
      </c>
      <c r="Q47" s="153"/>
      <c r="R47" s="153"/>
      <c r="S47" s="154"/>
      <c r="T47" s="77"/>
      <c r="U47" s="77"/>
      <c r="V47" s="77"/>
      <c r="W47" s="77"/>
      <c r="X47" s="77"/>
      <c r="Y47" s="77"/>
      <c r="Z47" s="77"/>
      <c r="AA47" s="77"/>
    </row>
    <row r="48" spans="1:27" ht="14" customHeight="1" x14ac:dyDescent="0.2">
      <c r="A48" s="160"/>
      <c r="B48" s="160"/>
      <c r="C48" s="160"/>
      <c r="D48" s="160"/>
      <c r="E48" s="160"/>
      <c r="F48" s="160"/>
      <c r="G48" s="160"/>
      <c r="H48" s="160"/>
      <c r="I48" s="160"/>
      <c r="J48" s="160"/>
      <c r="K48" s="160"/>
      <c r="L48" s="160"/>
      <c r="M48" s="160"/>
      <c r="N48" s="160"/>
      <c r="P48" s="155"/>
      <c r="Q48" s="156"/>
      <c r="R48" s="156"/>
      <c r="S48" s="157"/>
      <c r="T48" s="77"/>
      <c r="U48" s="77"/>
      <c r="V48" s="77"/>
      <c r="W48" s="77"/>
      <c r="X48" s="77"/>
      <c r="Y48" s="77"/>
      <c r="Z48" s="77"/>
      <c r="AA48" s="77"/>
    </row>
    <row r="49" spans="1:27" ht="14" customHeight="1" x14ac:dyDescent="0.2">
      <c r="A49" s="160"/>
      <c r="B49" s="160"/>
      <c r="C49" s="160"/>
      <c r="D49" s="160"/>
      <c r="E49" s="160"/>
      <c r="F49" s="160"/>
      <c r="G49" s="160"/>
      <c r="H49" s="160"/>
      <c r="I49" s="160"/>
      <c r="J49" s="160"/>
      <c r="K49" s="160"/>
      <c r="L49" s="160"/>
      <c r="M49" s="160"/>
      <c r="N49" s="160"/>
      <c r="P49" s="152" t="s">
        <v>101</v>
      </c>
      <c r="Q49" s="153"/>
      <c r="R49" s="153"/>
      <c r="S49" s="154"/>
      <c r="T49" s="77"/>
      <c r="U49" s="77"/>
      <c r="V49" s="77"/>
      <c r="W49" s="77"/>
      <c r="X49" s="77"/>
      <c r="Y49" s="77"/>
      <c r="Z49" s="77"/>
      <c r="AA49" s="77"/>
    </row>
    <row r="50" spans="1:27" ht="14" customHeight="1" x14ac:dyDescent="0.2">
      <c r="A50" s="160"/>
      <c r="B50" s="160"/>
      <c r="C50" s="160"/>
      <c r="D50" s="160"/>
      <c r="E50" s="160"/>
      <c r="F50" s="160"/>
      <c r="G50" s="160"/>
      <c r="H50" s="160"/>
      <c r="I50" s="160"/>
      <c r="J50" s="160"/>
      <c r="K50" s="160"/>
      <c r="L50" s="160"/>
      <c r="M50" s="160"/>
      <c r="N50" s="160"/>
      <c r="P50" s="155"/>
      <c r="Q50" s="156"/>
      <c r="R50" s="156"/>
      <c r="S50" s="157"/>
      <c r="T50" s="77"/>
      <c r="U50" s="77"/>
      <c r="V50" s="77"/>
      <c r="W50" s="77"/>
      <c r="X50" s="77"/>
      <c r="Y50" s="77"/>
      <c r="Z50" s="77"/>
      <c r="AA50" s="77"/>
    </row>
    <row r="51" spans="1:27" ht="14" customHeight="1" x14ac:dyDescent="0.2">
      <c r="A51" s="160"/>
      <c r="B51" s="160"/>
      <c r="C51" s="160"/>
      <c r="D51" s="160"/>
      <c r="E51" s="160"/>
      <c r="F51" s="160"/>
      <c r="G51" s="160"/>
      <c r="H51" s="160"/>
      <c r="I51" s="160"/>
      <c r="J51" s="160"/>
      <c r="K51" s="160"/>
      <c r="L51" s="160"/>
      <c r="M51" s="160"/>
      <c r="N51" s="160"/>
      <c r="P51" s="162" t="s">
        <v>102</v>
      </c>
      <c r="Q51" s="163"/>
      <c r="R51" s="163"/>
      <c r="S51" s="164"/>
      <c r="T51" s="77"/>
      <c r="U51" s="77"/>
      <c r="V51" s="77"/>
      <c r="W51" s="77"/>
      <c r="X51" s="77"/>
      <c r="Y51" s="77"/>
      <c r="Z51" s="77"/>
      <c r="AA51" s="77"/>
    </row>
    <row r="52" spans="1:27" ht="14" customHeight="1" x14ac:dyDescent="0.2">
      <c r="A52" s="160"/>
      <c r="B52" s="160"/>
      <c r="C52" s="160"/>
      <c r="D52" s="160"/>
      <c r="E52" s="160"/>
      <c r="F52" s="160"/>
      <c r="G52" s="160"/>
      <c r="H52" s="160"/>
      <c r="I52" s="160"/>
      <c r="J52" s="160"/>
      <c r="K52" s="160"/>
      <c r="L52" s="160"/>
      <c r="M52" s="160"/>
      <c r="N52" s="160"/>
      <c r="P52" s="165"/>
      <c r="Q52" s="166"/>
      <c r="R52" s="166"/>
      <c r="S52" s="167"/>
      <c r="T52" s="77"/>
      <c r="U52" s="77"/>
      <c r="V52" s="77"/>
      <c r="W52" s="77"/>
      <c r="X52" s="77"/>
      <c r="Y52" s="77"/>
      <c r="Z52" s="77"/>
      <c r="AA52" s="77"/>
    </row>
    <row r="53" spans="1:27" ht="14" customHeight="1" x14ac:dyDescent="0.2">
      <c r="A53" s="160"/>
      <c r="B53" s="160"/>
      <c r="C53" s="160"/>
      <c r="D53" s="160"/>
      <c r="E53" s="160"/>
      <c r="F53" s="160"/>
      <c r="G53" s="160"/>
      <c r="H53" s="160"/>
      <c r="I53" s="160"/>
      <c r="J53" s="160"/>
      <c r="K53" s="160"/>
      <c r="L53" s="160"/>
      <c r="M53" s="160"/>
      <c r="N53" s="160"/>
    </row>
    <row r="54" spans="1:27" ht="14" customHeight="1" x14ac:dyDescent="0.2">
      <c r="A54" s="160"/>
      <c r="B54" s="160"/>
      <c r="C54" s="160"/>
      <c r="D54" s="160"/>
      <c r="E54" s="160"/>
      <c r="F54" s="160"/>
      <c r="G54" s="160"/>
      <c r="H54" s="160"/>
      <c r="I54" s="160"/>
      <c r="J54" s="160"/>
      <c r="K54" s="160"/>
      <c r="L54" s="160"/>
      <c r="M54" s="160"/>
      <c r="N54" s="160"/>
      <c r="P54" s="158" t="s">
        <v>103</v>
      </c>
      <c r="Q54" s="158"/>
      <c r="R54" s="158" t="s">
        <v>11</v>
      </c>
      <c r="S54" s="158"/>
      <c r="T54" s="158" t="s">
        <v>11</v>
      </c>
      <c r="U54" s="158"/>
      <c r="V54" s="158" t="s">
        <v>10</v>
      </c>
      <c r="W54" s="158"/>
      <c r="X54" s="158" t="s">
        <v>9</v>
      </c>
      <c r="Y54" s="158"/>
      <c r="Z54" s="158" t="s">
        <v>8</v>
      </c>
      <c r="AA54" s="158"/>
    </row>
    <row r="55" spans="1:27" ht="14" customHeight="1" x14ac:dyDescent="0.2">
      <c r="A55" s="160"/>
      <c r="B55" s="160"/>
      <c r="C55" s="160"/>
      <c r="D55" s="160"/>
      <c r="E55" s="160"/>
      <c r="F55" s="160"/>
      <c r="G55" s="160"/>
      <c r="H55" s="160"/>
      <c r="I55" s="160"/>
      <c r="J55" s="160"/>
      <c r="K55" s="160"/>
      <c r="L55" s="160"/>
      <c r="M55" s="160"/>
      <c r="N55" s="160"/>
      <c r="P55" s="159"/>
      <c r="Q55" s="159"/>
      <c r="R55" s="159"/>
      <c r="S55" s="159"/>
      <c r="T55" s="159"/>
      <c r="U55" s="159"/>
      <c r="V55" s="159"/>
      <c r="W55" s="159"/>
      <c r="X55" s="159"/>
      <c r="Y55" s="159"/>
      <c r="Z55" s="159"/>
      <c r="AA55" s="159"/>
    </row>
    <row r="56" spans="1:27" ht="14" customHeight="1" x14ac:dyDescent="0.2">
      <c r="A56" s="160"/>
      <c r="B56" s="160"/>
      <c r="C56" s="160"/>
      <c r="D56" s="160"/>
      <c r="E56" s="160"/>
      <c r="F56" s="160"/>
      <c r="G56" s="160"/>
      <c r="H56" s="160"/>
      <c r="I56" s="160"/>
      <c r="J56" s="160"/>
      <c r="K56" s="160"/>
      <c r="L56" s="160"/>
      <c r="M56" s="160"/>
      <c r="N56" s="160"/>
      <c r="P56" s="159"/>
      <c r="Q56" s="159"/>
      <c r="R56" s="159"/>
      <c r="S56" s="159"/>
      <c r="T56" s="159"/>
      <c r="U56" s="159"/>
      <c r="V56" s="159"/>
      <c r="W56" s="159"/>
      <c r="X56" s="159"/>
      <c r="Y56" s="159"/>
      <c r="Z56" s="159"/>
      <c r="AA56" s="159"/>
    </row>
    <row r="57" spans="1:27" ht="14" customHeight="1" x14ac:dyDescent="0.2">
      <c r="A57" s="160"/>
      <c r="B57" s="160"/>
      <c r="C57" s="160"/>
      <c r="D57" s="160"/>
      <c r="E57" s="160"/>
      <c r="F57" s="160"/>
      <c r="G57" s="160"/>
      <c r="H57" s="160"/>
      <c r="I57" s="160"/>
      <c r="J57" s="160"/>
      <c r="K57" s="160"/>
      <c r="L57" s="160"/>
      <c r="M57" s="160"/>
      <c r="N57" s="160"/>
      <c r="P57" s="159"/>
      <c r="Q57" s="159"/>
      <c r="R57" s="159"/>
      <c r="S57" s="159"/>
      <c r="T57" s="159"/>
      <c r="U57" s="159"/>
      <c r="V57" s="159"/>
      <c r="W57" s="159"/>
      <c r="X57" s="159"/>
      <c r="Y57" s="159"/>
      <c r="Z57" s="159"/>
      <c r="AA57" s="159"/>
    </row>
    <row r="58" spans="1:27" x14ac:dyDescent="0.2">
      <c r="A58" s="160"/>
      <c r="B58" s="160"/>
      <c r="C58" s="160"/>
      <c r="D58" s="160"/>
      <c r="E58" s="160"/>
      <c r="F58" s="160"/>
      <c r="G58" s="160"/>
      <c r="H58" s="160"/>
      <c r="I58" s="160"/>
      <c r="J58" s="160"/>
      <c r="K58" s="160"/>
      <c r="L58" s="160"/>
      <c r="M58" s="160"/>
      <c r="N58" s="160"/>
    </row>
    <row r="59" spans="1:27" x14ac:dyDescent="0.2">
      <c r="A59" s="160"/>
      <c r="B59" s="160"/>
      <c r="C59" s="160"/>
      <c r="D59" s="160"/>
      <c r="E59" s="160"/>
      <c r="F59" s="160"/>
      <c r="G59" s="160"/>
      <c r="H59" s="160"/>
      <c r="I59" s="160"/>
      <c r="J59" s="160"/>
      <c r="K59" s="160"/>
      <c r="L59" s="160"/>
      <c r="M59" s="160"/>
      <c r="N59" s="160"/>
    </row>
    <row r="60" spans="1:27" x14ac:dyDescent="0.2">
      <c r="A60" s="160"/>
      <c r="B60" s="160"/>
      <c r="C60" s="160"/>
      <c r="D60" s="160"/>
      <c r="E60" s="160"/>
      <c r="F60" s="160"/>
      <c r="G60" s="160"/>
      <c r="H60" s="160"/>
      <c r="I60" s="160"/>
      <c r="J60" s="160"/>
      <c r="K60" s="160"/>
      <c r="L60" s="160"/>
      <c r="M60" s="160"/>
      <c r="N60" s="160"/>
    </row>
    <row r="61" spans="1:27" x14ac:dyDescent="0.2">
      <c r="A61" s="160"/>
      <c r="B61" s="160"/>
      <c r="C61" s="160"/>
      <c r="D61" s="160"/>
      <c r="E61" s="160"/>
      <c r="F61" s="160"/>
      <c r="G61" s="160"/>
      <c r="H61" s="160"/>
      <c r="I61" s="160"/>
      <c r="J61" s="160"/>
      <c r="K61" s="160"/>
      <c r="L61" s="160"/>
      <c r="M61" s="160"/>
      <c r="N61" s="160"/>
    </row>
  </sheetData>
  <mergeCells count="131">
    <mergeCell ref="I10:K10"/>
    <mergeCell ref="L10:N10"/>
    <mergeCell ref="P10:R11"/>
    <mergeCell ref="S10:AA10"/>
    <mergeCell ref="A11:D13"/>
    <mergeCell ref="E11:H13"/>
    <mergeCell ref="I11:K13"/>
    <mergeCell ref="L11:N13"/>
    <mergeCell ref="B19:E20"/>
    <mergeCell ref="H1:U2"/>
    <mergeCell ref="L27:Q28"/>
    <mergeCell ref="S11:AA11"/>
    <mergeCell ref="P12:R13"/>
    <mergeCell ref="S12:AA13"/>
    <mergeCell ref="P14:R15"/>
    <mergeCell ref="S14:AA15"/>
    <mergeCell ref="V2:AA2"/>
    <mergeCell ref="I19:K20"/>
    <mergeCell ref="I18:K18"/>
    <mergeCell ref="H19:H20"/>
    <mergeCell ref="T18:U18"/>
    <mergeCell ref="O4:Q4"/>
    <mergeCell ref="A6:J6"/>
    <mergeCell ref="K6:N6"/>
    <mergeCell ref="P6:R7"/>
    <mergeCell ref="S6:AA7"/>
    <mergeCell ref="A7:J9"/>
    <mergeCell ref="K7:N9"/>
    <mergeCell ref="P8:R9"/>
    <mergeCell ref="S8:AA9"/>
    <mergeCell ref="A3:L4"/>
    <mergeCell ref="A10:D10"/>
    <mergeCell ref="E10:H10"/>
    <mergeCell ref="B29:E30"/>
    <mergeCell ref="F29:G30"/>
    <mergeCell ref="H29:H30"/>
    <mergeCell ref="I29:K30"/>
    <mergeCell ref="L31:Q32"/>
    <mergeCell ref="T54:U54"/>
    <mergeCell ref="V54:W54"/>
    <mergeCell ref="X54:Y54"/>
    <mergeCell ref="Z54:AA54"/>
    <mergeCell ref="P47:S48"/>
    <mergeCell ref="T47:AA48"/>
    <mergeCell ref="P49:S50"/>
    <mergeCell ref="T49:AA50"/>
    <mergeCell ref="P51:S52"/>
    <mergeCell ref="T51:AA52"/>
    <mergeCell ref="A35:F36"/>
    <mergeCell ref="G35:N36"/>
    <mergeCell ref="P35:S36"/>
    <mergeCell ref="T35:AA36"/>
    <mergeCell ref="A37:F38"/>
    <mergeCell ref="L25:Q26"/>
    <mergeCell ref="T29:U30"/>
    <mergeCell ref="T31:U32"/>
    <mergeCell ref="T25:U26"/>
    <mergeCell ref="I23:K24"/>
    <mergeCell ref="I21:K22"/>
    <mergeCell ref="V18:AA18"/>
    <mergeCell ref="X55:Y57"/>
    <mergeCell ref="Z55:AA57"/>
    <mergeCell ref="P54:Q54"/>
    <mergeCell ref="R54:S54"/>
    <mergeCell ref="A29:A30"/>
    <mergeCell ref="A23:A24"/>
    <mergeCell ref="A25:A26"/>
    <mergeCell ref="A27:A28"/>
    <mergeCell ref="T27:U28"/>
    <mergeCell ref="T23:U24"/>
    <mergeCell ref="T19:U20"/>
    <mergeCell ref="T21:U22"/>
    <mergeCell ref="B25:E26"/>
    <mergeCell ref="F25:G26"/>
    <mergeCell ref="H25:H26"/>
    <mergeCell ref="I25:K26"/>
    <mergeCell ref="B27:E28"/>
    <mergeCell ref="F27:G28"/>
    <mergeCell ref="H27:H28"/>
    <mergeCell ref="I27:K28"/>
    <mergeCell ref="B21:E22"/>
    <mergeCell ref="F21:G22"/>
    <mergeCell ref="H21:H22"/>
    <mergeCell ref="B23:E24"/>
    <mergeCell ref="F23:G24"/>
    <mergeCell ref="H23:H24"/>
    <mergeCell ref="L21:Q22"/>
    <mergeCell ref="L23:Q24"/>
    <mergeCell ref="G37:N38"/>
    <mergeCell ref="P37:P46"/>
    <mergeCell ref="Q37:S38"/>
    <mergeCell ref="T37:AA38"/>
    <mergeCell ref="A39:F40"/>
    <mergeCell ref="Q43:S44"/>
    <mergeCell ref="T43:AA44"/>
    <mergeCell ref="Q45:S46"/>
    <mergeCell ref="T45:AA46"/>
    <mergeCell ref="G39:N40"/>
    <mergeCell ref="Q39:S40"/>
    <mergeCell ref="T39:AA40"/>
    <mergeCell ref="Q41:S42"/>
    <mergeCell ref="T41:AA42"/>
    <mergeCell ref="A42:N61"/>
    <mergeCell ref="P55:Q57"/>
    <mergeCell ref="R55:S57"/>
    <mergeCell ref="T55:U57"/>
    <mergeCell ref="V55:W57"/>
    <mergeCell ref="U3:U4"/>
    <mergeCell ref="V3:V4"/>
    <mergeCell ref="W3:W4"/>
    <mergeCell ref="X3:X4"/>
    <mergeCell ref="Y3:Y4"/>
    <mergeCell ref="Z3:Z4"/>
    <mergeCell ref="AA3:AA4"/>
    <mergeCell ref="A31:A32"/>
    <mergeCell ref="B31:K32"/>
    <mergeCell ref="B18:E18"/>
    <mergeCell ref="F18:G18"/>
    <mergeCell ref="F19:G20"/>
    <mergeCell ref="A19:A20"/>
    <mergeCell ref="A21:A22"/>
    <mergeCell ref="V31:AA32"/>
    <mergeCell ref="L29:Q30"/>
    <mergeCell ref="L18:Q18"/>
    <mergeCell ref="V19:AA20"/>
    <mergeCell ref="V21:AA22"/>
    <mergeCell ref="V23:AA24"/>
    <mergeCell ref="V25:AA26"/>
    <mergeCell ref="V27:AA28"/>
    <mergeCell ref="V29:AA30"/>
    <mergeCell ref="L19:Q20"/>
  </mergeCells>
  <phoneticPr fontId="2"/>
  <printOptions verticalCentered="1"/>
  <pageMargins left="0.59055118110236227" right="0" top="0" bottom="0"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K47"/>
  <sheetViews>
    <sheetView view="pageLayout" workbookViewId="0">
      <selection activeCell="A4" sqref="A4:AK37"/>
    </sheetView>
  </sheetViews>
  <sheetFormatPr defaultColWidth="2.1640625" defaultRowHeight="14" x14ac:dyDescent="0.2"/>
  <sheetData>
    <row r="1" spans="1:37" x14ac:dyDescent="0.2">
      <c r="A1" t="s">
        <v>20</v>
      </c>
    </row>
    <row r="2" spans="1:37" x14ac:dyDescent="0.2">
      <c r="A2" t="s">
        <v>21</v>
      </c>
      <c r="E2" s="260">
        <f>契約外工事!$A$7</f>
        <v>0</v>
      </c>
      <c r="F2" s="260"/>
      <c r="G2" s="260"/>
      <c r="H2" s="260"/>
      <c r="I2" s="260"/>
      <c r="J2" s="260"/>
      <c r="K2" s="260"/>
      <c r="L2" s="260"/>
      <c r="M2" s="260"/>
      <c r="N2" s="260"/>
      <c r="O2" s="260"/>
      <c r="P2" s="260"/>
      <c r="Q2" s="260"/>
      <c r="R2" s="260"/>
      <c r="S2" s="260"/>
      <c r="T2" s="260"/>
      <c r="U2" s="260"/>
    </row>
    <row r="3" spans="1:37" ht="14.5" thickBot="1" x14ac:dyDescent="0.25">
      <c r="A3" t="s">
        <v>22</v>
      </c>
      <c r="E3" s="261"/>
      <c r="F3" s="261"/>
      <c r="G3" s="261"/>
      <c r="H3" s="261"/>
      <c r="I3" s="261"/>
      <c r="J3" s="261"/>
      <c r="K3" s="261"/>
      <c r="L3" s="261"/>
      <c r="M3" s="261"/>
      <c r="N3" s="261"/>
      <c r="O3" s="261"/>
      <c r="P3" s="261"/>
      <c r="Q3" s="261"/>
      <c r="R3" s="261"/>
      <c r="S3" s="261"/>
      <c r="T3" s="261"/>
      <c r="U3" s="261"/>
    </row>
    <row r="4" spans="1:37" x14ac:dyDescent="0.2">
      <c r="A4" s="255" t="s">
        <v>2</v>
      </c>
      <c r="B4" s="255"/>
      <c r="C4" s="255" t="s">
        <v>12</v>
      </c>
      <c r="D4" s="255"/>
      <c r="E4" s="265" t="s">
        <v>17</v>
      </c>
      <c r="F4" s="266"/>
      <c r="G4" s="266"/>
      <c r="H4" s="266"/>
      <c r="I4" s="266"/>
      <c r="J4" s="266"/>
      <c r="K4" s="266"/>
      <c r="L4" s="266"/>
      <c r="M4" s="266"/>
      <c r="N4" s="266"/>
      <c r="O4" s="266"/>
      <c r="P4" s="266"/>
      <c r="Q4" s="267"/>
      <c r="R4" s="255" t="s">
        <v>45</v>
      </c>
      <c r="S4" s="255"/>
      <c r="T4" s="255" t="s">
        <v>13</v>
      </c>
      <c r="U4" s="255"/>
      <c r="V4" s="255" t="s">
        <v>14</v>
      </c>
      <c r="W4" s="255"/>
      <c r="X4" s="255"/>
      <c r="Y4" s="255"/>
      <c r="Z4" s="255" t="s">
        <v>15</v>
      </c>
      <c r="AA4" s="255"/>
      <c r="AB4" s="255"/>
      <c r="AC4" s="274"/>
      <c r="AD4" s="271" t="s">
        <v>18</v>
      </c>
      <c r="AE4" s="272"/>
      <c r="AF4" s="272"/>
      <c r="AG4" s="272"/>
      <c r="AH4" s="272" t="s">
        <v>19</v>
      </c>
      <c r="AI4" s="272"/>
      <c r="AJ4" s="272"/>
      <c r="AK4" s="273"/>
    </row>
    <row r="5" spans="1:37" x14ac:dyDescent="0.2">
      <c r="A5" s="255"/>
      <c r="B5" s="255"/>
      <c r="C5" s="255"/>
      <c r="D5" s="255"/>
      <c r="E5" s="280"/>
      <c r="F5" s="281"/>
      <c r="G5" s="281"/>
      <c r="H5" s="281"/>
      <c r="I5" s="281"/>
      <c r="J5" s="281"/>
      <c r="K5" s="281"/>
      <c r="L5" s="281"/>
      <c r="M5" s="281"/>
      <c r="N5" s="281"/>
      <c r="O5" s="281"/>
      <c r="P5" s="281"/>
      <c r="Q5" s="282"/>
      <c r="R5" s="255"/>
      <c r="S5" s="255"/>
      <c r="T5" s="255"/>
      <c r="U5" s="255"/>
      <c r="V5" s="255"/>
      <c r="W5" s="255"/>
      <c r="X5" s="255"/>
      <c r="Y5" s="255"/>
      <c r="Z5" s="255"/>
      <c r="AA5" s="255"/>
      <c r="AB5" s="255"/>
      <c r="AC5" s="274"/>
      <c r="AD5" s="262"/>
      <c r="AE5" s="255"/>
      <c r="AF5" s="255"/>
      <c r="AG5" s="255"/>
      <c r="AH5" s="255"/>
      <c r="AI5" s="255"/>
      <c r="AJ5" s="255"/>
      <c r="AK5" s="256"/>
    </row>
    <row r="6" spans="1:37" x14ac:dyDescent="0.2">
      <c r="A6" s="263"/>
      <c r="B6" s="263"/>
      <c r="C6" s="263">
        <v>1</v>
      </c>
      <c r="D6" s="263"/>
      <c r="E6" s="280"/>
      <c r="F6" s="281"/>
      <c r="G6" s="281"/>
      <c r="H6" s="281"/>
      <c r="I6" s="281"/>
      <c r="J6" s="281"/>
      <c r="K6" s="281"/>
      <c r="L6" s="281"/>
      <c r="M6" s="281"/>
      <c r="N6" s="281"/>
      <c r="O6" s="281"/>
      <c r="P6" s="281"/>
      <c r="Q6" s="282"/>
      <c r="R6" s="299"/>
      <c r="S6" s="299"/>
      <c r="T6" s="263"/>
      <c r="U6" s="263"/>
      <c r="V6" s="295"/>
      <c r="W6" s="295"/>
      <c r="X6" s="295"/>
      <c r="Y6" s="295"/>
      <c r="Z6" s="295">
        <f t="shared" ref="Z6:Z30" si="0">R6*V6</f>
        <v>0</v>
      </c>
      <c r="AA6" s="295"/>
      <c r="AB6" s="295"/>
      <c r="AC6" s="296"/>
      <c r="AD6" s="283"/>
      <c r="AE6" s="263"/>
      <c r="AF6" s="263"/>
      <c r="AG6" s="263"/>
      <c r="AH6" s="263"/>
      <c r="AI6" s="263"/>
      <c r="AJ6" s="263"/>
      <c r="AK6" s="264"/>
    </row>
    <row r="7" spans="1:37" x14ac:dyDescent="0.2">
      <c r="A7" s="255"/>
      <c r="B7" s="255"/>
      <c r="C7" s="255">
        <v>2</v>
      </c>
      <c r="D7" s="255"/>
      <c r="E7" s="274"/>
      <c r="F7" s="275"/>
      <c r="G7" s="275"/>
      <c r="H7" s="275"/>
      <c r="I7" s="275"/>
      <c r="J7" s="275"/>
      <c r="K7" s="275"/>
      <c r="L7" s="275"/>
      <c r="M7" s="275"/>
      <c r="N7" s="275"/>
      <c r="O7" s="275"/>
      <c r="P7" s="275"/>
      <c r="Q7" s="276"/>
      <c r="R7" s="292"/>
      <c r="S7" s="292"/>
      <c r="T7" s="255"/>
      <c r="U7" s="255"/>
      <c r="V7" s="284"/>
      <c r="W7" s="284"/>
      <c r="X7" s="284"/>
      <c r="Y7" s="284"/>
      <c r="Z7" s="284">
        <f t="shared" si="0"/>
        <v>0</v>
      </c>
      <c r="AA7" s="284"/>
      <c r="AB7" s="284"/>
      <c r="AC7" s="286"/>
      <c r="AD7" s="262"/>
      <c r="AE7" s="255"/>
      <c r="AF7" s="255"/>
      <c r="AG7" s="255"/>
      <c r="AH7" s="255"/>
      <c r="AI7" s="255"/>
      <c r="AJ7" s="255"/>
      <c r="AK7" s="256"/>
    </row>
    <row r="8" spans="1:37" x14ac:dyDescent="0.2">
      <c r="A8" s="255"/>
      <c r="B8" s="255"/>
      <c r="C8" s="255">
        <v>3</v>
      </c>
      <c r="D8" s="255"/>
      <c r="E8" s="274"/>
      <c r="F8" s="275"/>
      <c r="G8" s="275"/>
      <c r="H8" s="275"/>
      <c r="I8" s="275"/>
      <c r="J8" s="275"/>
      <c r="K8" s="275"/>
      <c r="L8" s="275"/>
      <c r="M8" s="275"/>
      <c r="N8" s="275"/>
      <c r="O8" s="275"/>
      <c r="P8" s="275"/>
      <c r="Q8" s="276"/>
      <c r="R8" s="292"/>
      <c r="S8" s="292"/>
      <c r="T8" s="255"/>
      <c r="U8" s="255"/>
      <c r="V8" s="284"/>
      <c r="W8" s="284"/>
      <c r="X8" s="284"/>
      <c r="Y8" s="284"/>
      <c r="Z8" s="284">
        <f t="shared" si="0"/>
        <v>0</v>
      </c>
      <c r="AA8" s="284"/>
      <c r="AB8" s="284"/>
      <c r="AC8" s="286"/>
      <c r="AD8" s="262"/>
      <c r="AE8" s="255"/>
      <c r="AF8" s="255"/>
      <c r="AG8" s="255"/>
      <c r="AH8" s="255"/>
      <c r="AI8" s="255"/>
      <c r="AJ8" s="255"/>
      <c r="AK8" s="256"/>
    </row>
    <row r="9" spans="1:37" x14ac:dyDescent="0.2">
      <c r="A9" s="255"/>
      <c r="B9" s="255"/>
      <c r="C9" s="255">
        <v>4</v>
      </c>
      <c r="D9" s="255"/>
      <c r="E9" s="274"/>
      <c r="F9" s="275"/>
      <c r="G9" s="275"/>
      <c r="H9" s="275"/>
      <c r="I9" s="275"/>
      <c r="J9" s="275"/>
      <c r="K9" s="275"/>
      <c r="L9" s="275"/>
      <c r="M9" s="275"/>
      <c r="N9" s="275"/>
      <c r="O9" s="275"/>
      <c r="P9" s="275"/>
      <c r="Q9" s="276"/>
      <c r="R9" s="292"/>
      <c r="S9" s="292"/>
      <c r="T9" s="255"/>
      <c r="U9" s="255"/>
      <c r="V9" s="284"/>
      <c r="W9" s="284"/>
      <c r="X9" s="284"/>
      <c r="Y9" s="284"/>
      <c r="Z9" s="284">
        <f t="shared" si="0"/>
        <v>0</v>
      </c>
      <c r="AA9" s="284"/>
      <c r="AB9" s="284"/>
      <c r="AC9" s="286"/>
      <c r="AD9" s="262"/>
      <c r="AE9" s="255"/>
      <c r="AF9" s="255"/>
      <c r="AG9" s="255"/>
      <c r="AH9" s="255"/>
      <c r="AI9" s="255"/>
      <c r="AJ9" s="255"/>
      <c r="AK9" s="256"/>
    </row>
    <row r="10" spans="1:37" x14ac:dyDescent="0.2">
      <c r="A10" s="255"/>
      <c r="B10" s="255"/>
      <c r="C10" s="255">
        <v>5</v>
      </c>
      <c r="D10" s="255"/>
      <c r="E10" s="274"/>
      <c r="F10" s="275"/>
      <c r="G10" s="275"/>
      <c r="H10" s="275"/>
      <c r="I10" s="275"/>
      <c r="J10" s="275"/>
      <c r="K10" s="275"/>
      <c r="L10" s="275"/>
      <c r="M10" s="275"/>
      <c r="N10" s="275"/>
      <c r="O10" s="275"/>
      <c r="P10" s="275"/>
      <c r="Q10" s="276"/>
      <c r="R10" s="292"/>
      <c r="S10" s="292"/>
      <c r="T10" s="255"/>
      <c r="U10" s="255"/>
      <c r="V10" s="284"/>
      <c r="W10" s="284"/>
      <c r="X10" s="284"/>
      <c r="Y10" s="284"/>
      <c r="Z10" s="284">
        <f t="shared" si="0"/>
        <v>0</v>
      </c>
      <c r="AA10" s="284"/>
      <c r="AB10" s="284"/>
      <c r="AC10" s="286"/>
      <c r="AD10" s="262"/>
      <c r="AE10" s="255"/>
      <c r="AF10" s="255"/>
      <c r="AG10" s="255"/>
      <c r="AH10" s="255"/>
      <c r="AI10" s="255"/>
      <c r="AJ10" s="255"/>
      <c r="AK10" s="256"/>
    </row>
    <row r="11" spans="1:37" x14ac:dyDescent="0.2">
      <c r="A11" s="255"/>
      <c r="B11" s="255"/>
      <c r="C11" s="255">
        <v>6</v>
      </c>
      <c r="D11" s="255"/>
      <c r="E11" s="274"/>
      <c r="F11" s="275"/>
      <c r="G11" s="275"/>
      <c r="H11" s="275"/>
      <c r="I11" s="275"/>
      <c r="J11" s="275"/>
      <c r="K11" s="275"/>
      <c r="L11" s="275"/>
      <c r="M11" s="275"/>
      <c r="N11" s="275"/>
      <c r="O11" s="275"/>
      <c r="P11" s="275"/>
      <c r="Q11" s="276"/>
      <c r="R11" s="292"/>
      <c r="S11" s="292"/>
      <c r="T11" s="255"/>
      <c r="U11" s="255"/>
      <c r="V11" s="284"/>
      <c r="W11" s="284"/>
      <c r="X11" s="284"/>
      <c r="Y11" s="284"/>
      <c r="Z11" s="284">
        <f t="shared" si="0"/>
        <v>0</v>
      </c>
      <c r="AA11" s="284"/>
      <c r="AB11" s="284"/>
      <c r="AC11" s="286"/>
      <c r="AD11" s="262"/>
      <c r="AE11" s="255"/>
      <c r="AF11" s="255"/>
      <c r="AG11" s="255"/>
      <c r="AH11" s="255"/>
      <c r="AI11" s="255"/>
      <c r="AJ11" s="255"/>
      <c r="AK11" s="256"/>
    </row>
    <row r="12" spans="1:37" x14ac:dyDescent="0.2">
      <c r="A12" s="255"/>
      <c r="B12" s="255"/>
      <c r="C12" s="255">
        <v>7</v>
      </c>
      <c r="D12" s="255"/>
      <c r="E12" s="274"/>
      <c r="F12" s="275"/>
      <c r="G12" s="275"/>
      <c r="H12" s="275"/>
      <c r="I12" s="275"/>
      <c r="J12" s="275"/>
      <c r="K12" s="275"/>
      <c r="L12" s="275"/>
      <c r="M12" s="275"/>
      <c r="N12" s="275"/>
      <c r="O12" s="275"/>
      <c r="P12" s="275"/>
      <c r="Q12" s="276"/>
      <c r="R12" s="292"/>
      <c r="S12" s="292"/>
      <c r="T12" s="255"/>
      <c r="U12" s="255"/>
      <c r="V12" s="284"/>
      <c r="W12" s="284"/>
      <c r="X12" s="284"/>
      <c r="Y12" s="284"/>
      <c r="Z12" s="284">
        <f t="shared" si="0"/>
        <v>0</v>
      </c>
      <c r="AA12" s="284"/>
      <c r="AB12" s="284"/>
      <c r="AC12" s="286"/>
      <c r="AD12" s="262"/>
      <c r="AE12" s="255"/>
      <c r="AF12" s="255"/>
      <c r="AG12" s="255"/>
      <c r="AH12" s="255"/>
      <c r="AI12" s="255"/>
      <c r="AJ12" s="255"/>
      <c r="AK12" s="256"/>
    </row>
    <row r="13" spans="1:37" x14ac:dyDescent="0.2">
      <c r="A13" s="255"/>
      <c r="B13" s="255"/>
      <c r="C13" s="255">
        <v>8</v>
      </c>
      <c r="D13" s="255"/>
      <c r="E13" s="274"/>
      <c r="F13" s="275"/>
      <c r="G13" s="275"/>
      <c r="H13" s="275"/>
      <c r="I13" s="275"/>
      <c r="J13" s="275"/>
      <c r="K13" s="275"/>
      <c r="L13" s="275"/>
      <c r="M13" s="275"/>
      <c r="N13" s="275"/>
      <c r="O13" s="275"/>
      <c r="P13" s="275"/>
      <c r="Q13" s="276"/>
      <c r="R13" s="292"/>
      <c r="S13" s="292"/>
      <c r="T13" s="255"/>
      <c r="U13" s="255"/>
      <c r="V13" s="284"/>
      <c r="W13" s="284"/>
      <c r="X13" s="284"/>
      <c r="Y13" s="284"/>
      <c r="Z13" s="284">
        <f t="shared" si="0"/>
        <v>0</v>
      </c>
      <c r="AA13" s="284"/>
      <c r="AB13" s="284"/>
      <c r="AC13" s="286"/>
      <c r="AD13" s="262"/>
      <c r="AE13" s="255"/>
      <c r="AF13" s="255"/>
      <c r="AG13" s="255"/>
      <c r="AH13" s="255"/>
      <c r="AI13" s="255"/>
      <c r="AJ13" s="255"/>
      <c r="AK13" s="256"/>
    </row>
    <row r="14" spans="1:37" x14ac:dyDescent="0.2">
      <c r="A14" s="255"/>
      <c r="B14" s="255"/>
      <c r="C14" s="255">
        <v>9</v>
      </c>
      <c r="D14" s="255"/>
      <c r="E14" s="274"/>
      <c r="F14" s="275"/>
      <c r="G14" s="275"/>
      <c r="H14" s="275"/>
      <c r="I14" s="275"/>
      <c r="J14" s="275"/>
      <c r="K14" s="275"/>
      <c r="L14" s="275"/>
      <c r="M14" s="275"/>
      <c r="N14" s="275"/>
      <c r="O14" s="275"/>
      <c r="P14" s="275"/>
      <c r="Q14" s="276"/>
      <c r="R14" s="292"/>
      <c r="S14" s="292"/>
      <c r="T14" s="255"/>
      <c r="U14" s="255"/>
      <c r="V14" s="284"/>
      <c r="W14" s="284"/>
      <c r="X14" s="284"/>
      <c r="Y14" s="284"/>
      <c r="Z14" s="284">
        <f t="shared" si="0"/>
        <v>0</v>
      </c>
      <c r="AA14" s="284"/>
      <c r="AB14" s="284"/>
      <c r="AC14" s="286"/>
      <c r="AD14" s="262"/>
      <c r="AE14" s="255"/>
      <c r="AF14" s="255"/>
      <c r="AG14" s="255"/>
      <c r="AH14" s="255"/>
      <c r="AI14" s="255"/>
      <c r="AJ14" s="255"/>
      <c r="AK14" s="256"/>
    </row>
    <row r="15" spans="1:37" x14ac:dyDescent="0.2">
      <c r="A15" s="255"/>
      <c r="B15" s="255"/>
      <c r="C15" s="255">
        <v>10</v>
      </c>
      <c r="D15" s="255"/>
      <c r="E15" s="274"/>
      <c r="F15" s="275"/>
      <c r="G15" s="275"/>
      <c r="H15" s="275"/>
      <c r="I15" s="275"/>
      <c r="J15" s="275"/>
      <c r="K15" s="275"/>
      <c r="L15" s="275"/>
      <c r="M15" s="275"/>
      <c r="N15" s="275"/>
      <c r="O15" s="275"/>
      <c r="P15" s="275"/>
      <c r="Q15" s="276"/>
      <c r="R15" s="292"/>
      <c r="S15" s="292"/>
      <c r="T15" s="255"/>
      <c r="U15" s="255"/>
      <c r="V15" s="284"/>
      <c r="W15" s="284"/>
      <c r="X15" s="284"/>
      <c r="Y15" s="284"/>
      <c r="Z15" s="284">
        <f t="shared" si="0"/>
        <v>0</v>
      </c>
      <c r="AA15" s="284"/>
      <c r="AB15" s="284"/>
      <c r="AC15" s="286"/>
      <c r="AD15" s="262"/>
      <c r="AE15" s="255"/>
      <c r="AF15" s="255"/>
      <c r="AG15" s="255"/>
      <c r="AH15" s="255"/>
      <c r="AI15" s="255"/>
      <c r="AJ15" s="255"/>
      <c r="AK15" s="256"/>
    </row>
    <row r="16" spans="1:37" x14ac:dyDescent="0.2">
      <c r="A16" s="255"/>
      <c r="B16" s="255"/>
      <c r="C16" s="255">
        <v>11</v>
      </c>
      <c r="D16" s="255"/>
      <c r="E16" s="274"/>
      <c r="F16" s="275"/>
      <c r="G16" s="275"/>
      <c r="H16" s="275"/>
      <c r="I16" s="275"/>
      <c r="J16" s="275"/>
      <c r="K16" s="275"/>
      <c r="L16" s="275"/>
      <c r="M16" s="275"/>
      <c r="N16" s="275"/>
      <c r="O16" s="275"/>
      <c r="P16" s="275"/>
      <c r="Q16" s="276"/>
      <c r="R16" s="292"/>
      <c r="S16" s="292"/>
      <c r="T16" s="255"/>
      <c r="U16" s="255"/>
      <c r="V16" s="284"/>
      <c r="W16" s="284"/>
      <c r="X16" s="284"/>
      <c r="Y16" s="284"/>
      <c r="Z16" s="284">
        <f t="shared" si="0"/>
        <v>0</v>
      </c>
      <c r="AA16" s="284"/>
      <c r="AB16" s="284"/>
      <c r="AC16" s="286"/>
      <c r="AD16" s="262"/>
      <c r="AE16" s="255"/>
      <c r="AF16" s="255"/>
      <c r="AG16" s="255"/>
      <c r="AH16" s="255"/>
      <c r="AI16" s="255"/>
      <c r="AJ16" s="255"/>
      <c r="AK16" s="256"/>
    </row>
    <row r="17" spans="1:37" x14ac:dyDescent="0.2">
      <c r="A17" s="255"/>
      <c r="B17" s="255"/>
      <c r="C17" s="255">
        <v>12</v>
      </c>
      <c r="D17" s="255"/>
      <c r="E17" s="274"/>
      <c r="F17" s="275"/>
      <c r="G17" s="275"/>
      <c r="H17" s="275"/>
      <c r="I17" s="275"/>
      <c r="J17" s="275"/>
      <c r="K17" s="275"/>
      <c r="L17" s="275"/>
      <c r="M17" s="275"/>
      <c r="N17" s="275"/>
      <c r="O17" s="275"/>
      <c r="P17" s="275"/>
      <c r="Q17" s="276"/>
      <c r="R17" s="292"/>
      <c r="S17" s="292"/>
      <c r="T17" s="255"/>
      <c r="U17" s="255"/>
      <c r="V17" s="284"/>
      <c r="W17" s="284"/>
      <c r="X17" s="284"/>
      <c r="Y17" s="284"/>
      <c r="Z17" s="284">
        <f t="shared" si="0"/>
        <v>0</v>
      </c>
      <c r="AA17" s="284"/>
      <c r="AB17" s="284"/>
      <c r="AC17" s="286"/>
      <c r="AD17" s="262"/>
      <c r="AE17" s="255"/>
      <c r="AF17" s="255"/>
      <c r="AG17" s="255"/>
      <c r="AH17" s="255"/>
      <c r="AI17" s="255"/>
      <c r="AJ17" s="255"/>
      <c r="AK17" s="256"/>
    </row>
    <row r="18" spans="1:37" x14ac:dyDescent="0.2">
      <c r="A18" s="255"/>
      <c r="B18" s="255"/>
      <c r="C18" s="255">
        <v>13</v>
      </c>
      <c r="D18" s="255"/>
      <c r="E18" s="274"/>
      <c r="F18" s="275"/>
      <c r="G18" s="275"/>
      <c r="H18" s="275"/>
      <c r="I18" s="275"/>
      <c r="J18" s="275"/>
      <c r="K18" s="275"/>
      <c r="L18" s="275"/>
      <c r="M18" s="275"/>
      <c r="N18" s="275"/>
      <c r="O18" s="275"/>
      <c r="P18" s="275"/>
      <c r="Q18" s="276"/>
      <c r="R18" s="292"/>
      <c r="S18" s="292"/>
      <c r="T18" s="255"/>
      <c r="U18" s="255"/>
      <c r="V18" s="284"/>
      <c r="W18" s="284"/>
      <c r="X18" s="284"/>
      <c r="Y18" s="284"/>
      <c r="Z18" s="284">
        <f t="shared" si="0"/>
        <v>0</v>
      </c>
      <c r="AA18" s="284"/>
      <c r="AB18" s="284"/>
      <c r="AC18" s="286"/>
      <c r="AD18" s="262"/>
      <c r="AE18" s="255"/>
      <c r="AF18" s="255"/>
      <c r="AG18" s="255"/>
      <c r="AH18" s="255"/>
      <c r="AI18" s="255"/>
      <c r="AJ18" s="255"/>
      <c r="AK18" s="256"/>
    </row>
    <row r="19" spans="1:37" x14ac:dyDescent="0.2">
      <c r="A19" s="255"/>
      <c r="B19" s="255"/>
      <c r="C19" s="255">
        <v>14</v>
      </c>
      <c r="D19" s="255"/>
      <c r="E19" s="274"/>
      <c r="F19" s="275"/>
      <c r="G19" s="275"/>
      <c r="H19" s="275"/>
      <c r="I19" s="275"/>
      <c r="J19" s="275"/>
      <c r="K19" s="275"/>
      <c r="L19" s="275"/>
      <c r="M19" s="275"/>
      <c r="N19" s="275"/>
      <c r="O19" s="275"/>
      <c r="P19" s="275"/>
      <c r="Q19" s="276"/>
      <c r="R19" s="292"/>
      <c r="S19" s="292"/>
      <c r="T19" s="255"/>
      <c r="U19" s="255"/>
      <c r="V19" s="284"/>
      <c r="W19" s="284"/>
      <c r="X19" s="284"/>
      <c r="Y19" s="284"/>
      <c r="Z19" s="284">
        <f t="shared" si="0"/>
        <v>0</v>
      </c>
      <c r="AA19" s="284"/>
      <c r="AB19" s="284"/>
      <c r="AC19" s="286"/>
      <c r="AD19" s="262"/>
      <c r="AE19" s="255"/>
      <c r="AF19" s="255"/>
      <c r="AG19" s="255"/>
      <c r="AH19" s="255"/>
      <c r="AI19" s="255"/>
      <c r="AJ19" s="255"/>
      <c r="AK19" s="256"/>
    </row>
    <row r="20" spans="1:37" x14ac:dyDescent="0.2">
      <c r="A20" s="255"/>
      <c r="B20" s="255"/>
      <c r="C20" s="255">
        <v>15</v>
      </c>
      <c r="D20" s="255"/>
      <c r="E20" s="274"/>
      <c r="F20" s="275"/>
      <c r="G20" s="275"/>
      <c r="H20" s="275"/>
      <c r="I20" s="275"/>
      <c r="J20" s="275"/>
      <c r="K20" s="275"/>
      <c r="L20" s="275"/>
      <c r="M20" s="275"/>
      <c r="N20" s="275"/>
      <c r="O20" s="275"/>
      <c r="P20" s="275"/>
      <c r="Q20" s="276"/>
      <c r="R20" s="292"/>
      <c r="S20" s="292"/>
      <c r="T20" s="255"/>
      <c r="U20" s="255"/>
      <c r="V20" s="284"/>
      <c r="W20" s="284"/>
      <c r="X20" s="284"/>
      <c r="Y20" s="284"/>
      <c r="Z20" s="284">
        <f t="shared" si="0"/>
        <v>0</v>
      </c>
      <c r="AA20" s="284"/>
      <c r="AB20" s="284"/>
      <c r="AC20" s="286"/>
      <c r="AD20" s="262"/>
      <c r="AE20" s="255"/>
      <c r="AF20" s="255"/>
      <c r="AG20" s="255"/>
      <c r="AH20" s="255"/>
      <c r="AI20" s="255"/>
      <c r="AJ20" s="255"/>
      <c r="AK20" s="256"/>
    </row>
    <row r="21" spans="1:37" x14ac:dyDescent="0.2">
      <c r="A21" s="255"/>
      <c r="B21" s="255"/>
      <c r="C21" s="255">
        <v>16</v>
      </c>
      <c r="D21" s="255"/>
      <c r="E21" s="274"/>
      <c r="F21" s="275"/>
      <c r="G21" s="275"/>
      <c r="H21" s="275"/>
      <c r="I21" s="275"/>
      <c r="J21" s="275"/>
      <c r="K21" s="275"/>
      <c r="L21" s="275"/>
      <c r="M21" s="275"/>
      <c r="N21" s="275"/>
      <c r="O21" s="275"/>
      <c r="P21" s="275"/>
      <c r="Q21" s="276"/>
      <c r="R21" s="292"/>
      <c r="S21" s="292"/>
      <c r="T21" s="255"/>
      <c r="U21" s="255"/>
      <c r="V21" s="284"/>
      <c r="W21" s="284"/>
      <c r="X21" s="284"/>
      <c r="Y21" s="284"/>
      <c r="Z21" s="284">
        <f t="shared" si="0"/>
        <v>0</v>
      </c>
      <c r="AA21" s="284"/>
      <c r="AB21" s="284"/>
      <c r="AC21" s="286"/>
      <c r="AD21" s="262"/>
      <c r="AE21" s="255"/>
      <c r="AF21" s="255"/>
      <c r="AG21" s="255"/>
      <c r="AH21" s="255"/>
      <c r="AI21" s="255"/>
      <c r="AJ21" s="255"/>
      <c r="AK21" s="256"/>
    </row>
    <row r="22" spans="1:37" x14ac:dyDescent="0.2">
      <c r="A22" s="255"/>
      <c r="B22" s="255"/>
      <c r="C22" s="255">
        <v>17</v>
      </c>
      <c r="D22" s="255"/>
      <c r="E22" s="274"/>
      <c r="F22" s="275"/>
      <c r="G22" s="275"/>
      <c r="H22" s="275"/>
      <c r="I22" s="275"/>
      <c r="J22" s="275"/>
      <c r="K22" s="275"/>
      <c r="L22" s="275"/>
      <c r="M22" s="275"/>
      <c r="N22" s="275"/>
      <c r="O22" s="275"/>
      <c r="P22" s="275"/>
      <c r="Q22" s="276"/>
      <c r="R22" s="292"/>
      <c r="S22" s="292"/>
      <c r="T22" s="255"/>
      <c r="U22" s="255"/>
      <c r="V22" s="284"/>
      <c r="W22" s="284"/>
      <c r="X22" s="284"/>
      <c r="Y22" s="284"/>
      <c r="Z22" s="284">
        <f t="shared" si="0"/>
        <v>0</v>
      </c>
      <c r="AA22" s="284"/>
      <c r="AB22" s="284"/>
      <c r="AC22" s="286"/>
      <c r="AD22" s="262"/>
      <c r="AE22" s="255"/>
      <c r="AF22" s="255"/>
      <c r="AG22" s="255"/>
      <c r="AH22" s="255"/>
      <c r="AI22" s="255"/>
      <c r="AJ22" s="255"/>
      <c r="AK22" s="256"/>
    </row>
    <row r="23" spans="1:37" x14ac:dyDescent="0.2">
      <c r="A23" s="255"/>
      <c r="B23" s="255"/>
      <c r="C23" s="255">
        <v>18</v>
      </c>
      <c r="D23" s="255"/>
      <c r="E23" s="274"/>
      <c r="F23" s="275"/>
      <c r="G23" s="275"/>
      <c r="H23" s="275"/>
      <c r="I23" s="275"/>
      <c r="J23" s="275"/>
      <c r="K23" s="275"/>
      <c r="L23" s="275"/>
      <c r="M23" s="275"/>
      <c r="N23" s="275"/>
      <c r="O23" s="275"/>
      <c r="P23" s="275"/>
      <c r="Q23" s="276"/>
      <c r="R23" s="292"/>
      <c r="S23" s="292"/>
      <c r="T23" s="255"/>
      <c r="U23" s="255"/>
      <c r="V23" s="284"/>
      <c r="W23" s="284"/>
      <c r="X23" s="284"/>
      <c r="Y23" s="284"/>
      <c r="Z23" s="284">
        <f t="shared" si="0"/>
        <v>0</v>
      </c>
      <c r="AA23" s="284"/>
      <c r="AB23" s="284"/>
      <c r="AC23" s="286"/>
      <c r="AD23" s="262"/>
      <c r="AE23" s="255"/>
      <c r="AF23" s="255"/>
      <c r="AG23" s="255"/>
      <c r="AH23" s="255"/>
      <c r="AI23" s="255"/>
      <c r="AJ23" s="255"/>
      <c r="AK23" s="256"/>
    </row>
    <row r="24" spans="1:37" x14ac:dyDescent="0.2">
      <c r="A24" s="255"/>
      <c r="B24" s="255"/>
      <c r="C24" s="255">
        <v>19</v>
      </c>
      <c r="D24" s="255"/>
      <c r="E24" s="274"/>
      <c r="F24" s="275"/>
      <c r="G24" s="275"/>
      <c r="H24" s="275"/>
      <c r="I24" s="275"/>
      <c r="J24" s="275"/>
      <c r="K24" s="275"/>
      <c r="L24" s="275"/>
      <c r="M24" s="275"/>
      <c r="N24" s="275"/>
      <c r="O24" s="275"/>
      <c r="P24" s="275"/>
      <c r="Q24" s="276"/>
      <c r="R24" s="292"/>
      <c r="S24" s="292"/>
      <c r="T24" s="255"/>
      <c r="U24" s="255"/>
      <c r="V24" s="284"/>
      <c r="W24" s="284"/>
      <c r="X24" s="284"/>
      <c r="Y24" s="284"/>
      <c r="Z24" s="284">
        <f t="shared" si="0"/>
        <v>0</v>
      </c>
      <c r="AA24" s="284"/>
      <c r="AB24" s="284"/>
      <c r="AC24" s="286"/>
      <c r="AD24" s="262"/>
      <c r="AE24" s="255"/>
      <c r="AF24" s="255"/>
      <c r="AG24" s="255"/>
      <c r="AH24" s="255"/>
      <c r="AI24" s="255"/>
      <c r="AJ24" s="255"/>
      <c r="AK24" s="256"/>
    </row>
    <row r="25" spans="1:37" x14ac:dyDescent="0.2">
      <c r="A25" s="255"/>
      <c r="B25" s="255"/>
      <c r="C25" s="255">
        <v>20</v>
      </c>
      <c r="D25" s="255"/>
      <c r="E25" s="274"/>
      <c r="F25" s="275"/>
      <c r="G25" s="275"/>
      <c r="H25" s="275"/>
      <c r="I25" s="275"/>
      <c r="J25" s="275"/>
      <c r="K25" s="275"/>
      <c r="L25" s="275"/>
      <c r="M25" s="275"/>
      <c r="N25" s="275"/>
      <c r="O25" s="275"/>
      <c r="P25" s="275"/>
      <c r="Q25" s="276"/>
      <c r="R25" s="292"/>
      <c r="S25" s="292"/>
      <c r="T25" s="255"/>
      <c r="U25" s="255"/>
      <c r="V25" s="284"/>
      <c r="W25" s="284"/>
      <c r="X25" s="284"/>
      <c r="Y25" s="284"/>
      <c r="Z25" s="284">
        <f t="shared" si="0"/>
        <v>0</v>
      </c>
      <c r="AA25" s="284"/>
      <c r="AB25" s="284"/>
      <c r="AC25" s="286"/>
      <c r="AD25" s="262"/>
      <c r="AE25" s="255"/>
      <c r="AF25" s="255"/>
      <c r="AG25" s="255"/>
      <c r="AH25" s="255"/>
      <c r="AI25" s="255"/>
      <c r="AJ25" s="255"/>
      <c r="AK25" s="256"/>
    </row>
    <row r="26" spans="1:37" x14ac:dyDescent="0.2">
      <c r="A26" s="255"/>
      <c r="B26" s="255"/>
      <c r="C26" s="255">
        <v>21</v>
      </c>
      <c r="D26" s="255"/>
      <c r="E26" s="274"/>
      <c r="F26" s="275"/>
      <c r="G26" s="275"/>
      <c r="H26" s="275"/>
      <c r="I26" s="275"/>
      <c r="J26" s="275"/>
      <c r="K26" s="275"/>
      <c r="L26" s="275"/>
      <c r="M26" s="275"/>
      <c r="N26" s="275"/>
      <c r="O26" s="275"/>
      <c r="P26" s="275"/>
      <c r="Q26" s="276"/>
      <c r="R26" s="292"/>
      <c r="S26" s="292"/>
      <c r="T26" s="255"/>
      <c r="U26" s="255"/>
      <c r="V26" s="284"/>
      <c r="W26" s="284"/>
      <c r="X26" s="284"/>
      <c r="Y26" s="284"/>
      <c r="Z26" s="284">
        <f t="shared" si="0"/>
        <v>0</v>
      </c>
      <c r="AA26" s="284"/>
      <c r="AB26" s="284"/>
      <c r="AC26" s="286"/>
      <c r="AD26" s="262"/>
      <c r="AE26" s="255"/>
      <c r="AF26" s="255"/>
      <c r="AG26" s="255"/>
      <c r="AH26" s="255"/>
      <c r="AI26" s="255"/>
      <c r="AJ26" s="255"/>
      <c r="AK26" s="256"/>
    </row>
    <row r="27" spans="1:37" x14ac:dyDescent="0.2">
      <c r="A27" s="255"/>
      <c r="B27" s="255"/>
      <c r="C27" s="255">
        <v>22</v>
      </c>
      <c r="D27" s="255"/>
      <c r="E27" s="274"/>
      <c r="F27" s="275"/>
      <c r="G27" s="275"/>
      <c r="H27" s="275"/>
      <c r="I27" s="275"/>
      <c r="J27" s="275"/>
      <c r="K27" s="275"/>
      <c r="L27" s="275"/>
      <c r="M27" s="275"/>
      <c r="N27" s="275"/>
      <c r="O27" s="275"/>
      <c r="P27" s="275"/>
      <c r="Q27" s="276"/>
      <c r="R27" s="292"/>
      <c r="S27" s="292"/>
      <c r="T27" s="255"/>
      <c r="U27" s="255"/>
      <c r="V27" s="284"/>
      <c r="W27" s="284"/>
      <c r="X27" s="284"/>
      <c r="Y27" s="284"/>
      <c r="Z27" s="284">
        <f t="shared" si="0"/>
        <v>0</v>
      </c>
      <c r="AA27" s="284"/>
      <c r="AB27" s="284"/>
      <c r="AC27" s="286"/>
      <c r="AD27" s="262"/>
      <c r="AE27" s="255"/>
      <c r="AF27" s="255"/>
      <c r="AG27" s="255"/>
      <c r="AH27" s="255"/>
      <c r="AI27" s="255"/>
      <c r="AJ27" s="255"/>
      <c r="AK27" s="256"/>
    </row>
    <row r="28" spans="1:37" x14ac:dyDescent="0.2">
      <c r="A28" s="255"/>
      <c r="B28" s="255"/>
      <c r="C28" s="255">
        <v>23</v>
      </c>
      <c r="D28" s="255"/>
      <c r="E28" s="274"/>
      <c r="F28" s="275"/>
      <c r="G28" s="275"/>
      <c r="H28" s="275"/>
      <c r="I28" s="275"/>
      <c r="J28" s="275"/>
      <c r="K28" s="275"/>
      <c r="L28" s="275"/>
      <c r="M28" s="275"/>
      <c r="N28" s="275"/>
      <c r="O28" s="275"/>
      <c r="P28" s="275"/>
      <c r="Q28" s="276"/>
      <c r="R28" s="292"/>
      <c r="S28" s="292"/>
      <c r="T28" s="255"/>
      <c r="U28" s="255"/>
      <c r="V28" s="284"/>
      <c r="W28" s="284"/>
      <c r="X28" s="284"/>
      <c r="Y28" s="284"/>
      <c r="Z28" s="284">
        <f t="shared" si="0"/>
        <v>0</v>
      </c>
      <c r="AA28" s="284"/>
      <c r="AB28" s="284"/>
      <c r="AC28" s="286"/>
      <c r="AD28" s="262"/>
      <c r="AE28" s="255"/>
      <c r="AF28" s="255"/>
      <c r="AG28" s="255"/>
      <c r="AH28" s="255"/>
      <c r="AI28" s="255"/>
      <c r="AJ28" s="255"/>
      <c r="AK28" s="256"/>
    </row>
    <row r="29" spans="1:37" x14ac:dyDescent="0.2">
      <c r="A29" s="255"/>
      <c r="B29" s="255"/>
      <c r="C29" s="255">
        <v>24</v>
      </c>
      <c r="D29" s="255"/>
      <c r="E29" s="274"/>
      <c r="F29" s="275"/>
      <c r="G29" s="275"/>
      <c r="H29" s="275"/>
      <c r="I29" s="275"/>
      <c r="J29" s="275"/>
      <c r="K29" s="275"/>
      <c r="L29" s="275"/>
      <c r="M29" s="275"/>
      <c r="N29" s="275"/>
      <c r="O29" s="275"/>
      <c r="P29" s="275"/>
      <c r="Q29" s="276"/>
      <c r="R29" s="292"/>
      <c r="S29" s="292"/>
      <c r="T29" s="255"/>
      <c r="U29" s="255"/>
      <c r="V29" s="284"/>
      <c r="W29" s="284"/>
      <c r="X29" s="284"/>
      <c r="Y29" s="284"/>
      <c r="Z29" s="284">
        <f t="shared" si="0"/>
        <v>0</v>
      </c>
      <c r="AA29" s="284"/>
      <c r="AB29" s="284"/>
      <c r="AC29" s="286"/>
      <c r="AD29" s="262"/>
      <c r="AE29" s="255"/>
      <c r="AF29" s="255"/>
      <c r="AG29" s="255"/>
      <c r="AH29" s="255"/>
      <c r="AI29" s="255"/>
      <c r="AJ29" s="255"/>
      <c r="AK29" s="256"/>
    </row>
    <row r="30" spans="1:37" x14ac:dyDescent="0.2">
      <c r="A30" s="300"/>
      <c r="B30" s="300"/>
      <c r="C30" s="255">
        <v>25</v>
      </c>
      <c r="D30" s="255"/>
      <c r="E30" s="265"/>
      <c r="F30" s="266"/>
      <c r="G30" s="266"/>
      <c r="H30" s="266"/>
      <c r="I30" s="266"/>
      <c r="J30" s="266"/>
      <c r="K30" s="266"/>
      <c r="L30" s="266"/>
      <c r="M30" s="266"/>
      <c r="N30" s="266"/>
      <c r="O30" s="266"/>
      <c r="P30" s="266"/>
      <c r="Q30" s="267"/>
      <c r="R30" s="290"/>
      <c r="S30" s="290"/>
      <c r="T30" s="300"/>
      <c r="U30" s="300"/>
      <c r="V30" s="285"/>
      <c r="W30" s="285"/>
      <c r="X30" s="285"/>
      <c r="Y30" s="285"/>
      <c r="Z30" s="285">
        <f t="shared" si="0"/>
        <v>0</v>
      </c>
      <c r="AA30" s="285"/>
      <c r="AB30" s="285"/>
      <c r="AC30" s="289"/>
      <c r="AD30" s="262"/>
      <c r="AE30" s="255"/>
      <c r="AF30" s="255"/>
      <c r="AG30" s="255"/>
      <c r="AH30" s="255"/>
      <c r="AI30" s="255"/>
      <c r="AJ30" s="255"/>
      <c r="AK30" s="256"/>
    </row>
    <row r="31" spans="1:37" x14ac:dyDescent="0.2">
      <c r="A31" s="255"/>
      <c r="B31" s="255"/>
      <c r="C31" s="255">
        <v>26</v>
      </c>
      <c r="D31" s="255"/>
      <c r="E31" s="274"/>
      <c r="F31" s="275"/>
      <c r="G31" s="275"/>
      <c r="H31" s="275"/>
      <c r="I31" s="275"/>
      <c r="J31" s="275"/>
      <c r="K31" s="275"/>
      <c r="L31" s="275"/>
      <c r="M31" s="275"/>
      <c r="N31" s="275"/>
      <c r="O31" s="275"/>
      <c r="P31" s="275"/>
      <c r="Q31" s="276"/>
      <c r="R31" s="292"/>
      <c r="S31" s="292"/>
      <c r="T31" s="255"/>
      <c r="U31" s="255"/>
      <c r="V31" s="284"/>
      <c r="W31" s="284"/>
      <c r="X31" s="284"/>
      <c r="Y31" s="284"/>
      <c r="Z31" s="284">
        <f t="shared" ref="Z31:Z36" si="1">R31*V31</f>
        <v>0</v>
      </c>
      <c r="AA31" s="284"/>
      <c r="AB31" s="284"/>
      <c r="AC31" s="286"/>
      <c r="AD31" s="262"/>
      <c r="AE31" s="255"/>
      <c r="AF31" s="255"/>
      <c r="AG31" s="255"/>
      <c r="AH31" s="255"/>
      <c r="AI31" s="255"/>
      <c r="AJ31" s="255"/>
      <c r="AK31" s="256"/>
    </row>
    <row r="32" spans="1:37" x14ac:dyDescent="0.2">
      <c r="A32" s="255"/>
      <c r="B32" s="255"/>
      <c r="C32" s="255">
        <v>27</v>
      </c>
      <c r="D32" s="255"/>
      <c r="E32" s="274"/>
      <c r="F32" s="275"/>
      <c r="G32" s="275"/>
      <c r="H32" s="275"/>
      <c r="I32" s="275"/>
      <c r="J32" s="275"/>
      <c r="K32" s="275"/>
      <c r="L32" s="275"/>
      <c r="M32" s="275"/>
      <c r="N32" s="275"/>
      <c r="O32" s="275"/>
      <c r="P32" s="275"/>
      <c r="Q32" s="276"/>
      <c r="R32" s="292"/>
      <c r="S32" s="292"/>
      <c r="T32" s="255"/>
      <c r="U32" s="255"/>
      <c r="V32" s="284"/>
      <c r="W32" s="284"/>
      <c r="X32" s="284"/>
      <c r="Y32" s="284"/>
      <c r="Z32" s="284">
        <f t="shared" si="1"/>
        <v>0</v>
      </c>
      <c r="AA32" s="284"/>
      <c r="AB32" s="284"/>
      <c r="AC32" s="286"/>
      <c r="AD32" s="262"/>
      <c r="AE32" s="255"/>
      <c r="AF32" s="255"/>
      <c r="AG32" s="255"/>
      <c r="AH32" s="255"/>
      <c r="AI32" s="255"/>
      <c r="AJ32" s="255"/>
      <c r="AK32" s="256"/>
    </row>
    <row r="33" spans="1:37" x14ac:dyDescent="0.2">
      <c r="A33" s="255"/>
      <c r="B33" s="255"/>
      <c r="C33" s="255">
        <v>28</v>
      </c>
      <c r="D33" s="255"/>
      <c r="E33" s="274"/>
      <c r="F33" s="275"/>
      <c r="G33" s="275"/>
      <c r="H33" s="275"/>
      <c r="I33" s="275"/>
      <c r="J33" s="275"/>
      <c r="K33" s="275"/>
      <c r="L33" s="275"/>
      <c r="M33" s="275"/>
      <c r="N33" s="275"/>
      <c r="O33" s="275"/>
      <c r="P33" s="275"/>
      <c r="Q33" s="276"/>
      <c r="R33" s="292"/>
      <c r="S33" s="292"/>
      <c r="T33" s="255"/>
      <c r="U33" s="255"/>
      <c r="V33" s="284"/>
      <c r="W33" s="284"/>
      <c r="X33" s="284"/>
      <c r="Y33" s="284"/>
      <c r="Z33" s="284">
        <f t="shared" si="1"/>
        <v>0</v>
      </c>
      <c r="AA33" s="284"/>
      <c r="AB33" s="284"/>
      <c r="AC33" s="286"/>
      <c r="AD33" s="262"/>
      <c r="AE33" s="255"/>
      <c r="AF33" s="255"/>
      <c r="AG33" s="255"/>
      <c r="AH33" s="255"/>
      <c r="AI33" s="255"/>
      <c r="AJ33" s="255"/>
      <c r="AK33" s="256"/>
    </row>
    <row r="34" spans="1:37" x14ac:dyDescent="0.2">
      <c r="A34" s="255"/>
      <c r="B34" s="255"/>
      <c r="C34" s="255">
        <v>29</v>
      </c>
      <c r="D34" s="255"/>
      <c r="E34" s="274"/>
      <c r="F34" s="275"/>
      <c r="G34" s="275"/>
      <c r="H34" s="275"/>
      <c r="I34" s="275"/>
      <c r="J34" s="275"/>
      <c r="K34" s="275"/>
      <c r="L34" s="275"/>
      <c r="M34" s="275"/>
      <c r="N34" s="275"/>
      <c r="O34" s="275"/>
      <c r="P34" s="275"/>
      <c r="Q34" s="276"/>
      <c r="R34" s="292"/>
      <c r="S34" s="292"/>
      <c r="T34" s="255"/>
      <c r="U34" s="255"/>
      <c r="V34" s="284"/>
      <c r="W34" s="284"/>
      <c r="X34" s="284"/>
      <c r="Y34" s="284"/>
      <c r="Z34" s="284">
        <f t="shared" si="1"/>
        <v>0</v>
      </c>
      <c r="AA34" s="284"/>
      <c r="AB34" s="284"/>
      <c r="AC34" s="286"/>
      <c r="AD34" s="262"/>
      <c r="AE34" s="255"/>
      <c r="AF34" s="255"/>
      <c r="AG34" s="255"/>
      <c r="AH34" s="255"/>
      <c r="AI34" s="255"/>
      <c r="AJ34" s="255"/>
      <c r="AK34" s="256"/>
    </row>
    <row r="35" spans="1:37" x14ac:dyDescent="0.2">
      <c r="A35" s="255"/>
      <c r="B35" s="255"/>
      <c r="C35" s="255">
        <v>30</v>
      </c>
      <c r="D35" s="255"/>
      <c r="E35" s="274"/>
      <c r="F35" s="275"/>
      <c r="G35" s="275"/>
      <c r="H35" s="275"/>
      <c r="I35" s="275"/>
      <c r="J35" s="275"/>
      <c r="K35" s="275"/>
      <c r="L35" s="275"/>
      <c r="M35" s="275"/>
      <c r="N35" s="275"/>
      <c r="O35" s="275"/>
      <c r="P35" s="275"/>
      <c r="Q35" s="276"/>
      <c r="R35" s="292"/>
      <c r="S35" s="292"/>
      <c r="T35" s="255"/>
      <c r="U35" s="255"/>
      <c r="V35" s="284"/>
      <c r="W35" s="284"/>
      <c r="X35" s="284"/>
      <c r="Y35" s="284"/>
      <c r="Z35" s="284">
        <f t="shared" si="1"/>
        <v>0</v>
      </c>
      <c r="AA35" s="284"/>
      <c r="AB35" s="284"/>
      <c r="AC35" s="286"/>
      <c r="AD35" s="262"/>
      <c r="AE35" s="255"/>
      <c r="AF35" s="255"/>
      <c r="AG35" s="255"/>
      <c r="AH35" s="255"/>
      <c r="AI35" s="255"/>
      <c r="AJ35" s="255"/>
      <c r="AK35" s="256"/>
    </row>
    <row r="36" spans="1:37" ht="14.5" thickBot="1" x14ac:dyDescent="0.25">
      <c r="A36" s="258"/>
      <c r="B36" s="258"/>
      <c r="C36" s="258">
        <v>31</v>
      </c>
      <c r="D36" s="258"/>
      <c r="E36" s="277"/>
      <c r="F36" s="278"/>
      <c r="G36" s="278"/>
      <c r="H36" s="278"/>
      <c r="I36" s="278"/>
      <c r="J36" s="278"/>
      <c r="K36" s="278"/>
      <c r="L36" s="278"/>
      <c r="M36" s="278"/>
      <c r="N36" s="278"/>
      <c r="O36" s="278"/>
      <c r="P36" s="278"/>
      <c r="Q36" s="279"/>
      <c r="R36" s="298"/>
      <c r="S36" s="298"/>
      <c r="T36" s="258"/>
      <c r="U36" s="258"/>
      <c r="V36" s="293"/>
      <c r="W36" s="293"/>
      <c r="X36" s="293"/>
      <c r="Y36" s="293"/>
      <c r="Z36" s="293">
        <f t="shared" si="1"/>
        <v>0</v>
      </c>
      <c r="AA36" s="293"/>
      <c r="AB36" s="293"/>
      <c r="AC36" s="294"/>
      <c r="AD36" s="257"/>
      <c r="AE36" s="258"/>
      <c r="AF36" s="258"/>
      <c r="AG36" s="258"/>
      <c r="AH36" s="258"/>
      <c r="AI36" s="258"/>
      <c r="AJ36" s="258"/>
      <c r="AK36" s="259"/>
    </row>
    <row r="37" spans="1:37" ht="14.5" thickBot="1" x14ac:dyDescent="0.25">
      <c r="A37" s="302"/>
      <c r="B37" s="297"/>
      <c r="C37" s="297"/>
      <c r="D37" s="297"/>
      <c r="E37" s="268" t="s">
        <v>16</v>
      </c>
      <c r="F37" s="269"/>
      <c r="G37" s="269"/>
      <c r="H37" s="269"/>
      <c r="I37" s="269"/>
      <c r="J37" s="269"/>
      <c r="K37" s="269"/>
      <c r="L37" s="269"/>
      <c r="M37" s="269"/>
      <c r="N37" s="269"/>
      <c r="O37" s="269"/>
      <c r="P37" s="269"/>
      <c r="Q37" s="270"/>
      <c r="R37" s="291">
        <f>SUM(R6:S30)</f>
        <v>0</v>
      </c>
      <c r="S37" s="291"/>
      <c r="T37" s="297"/>
      <c r="U37" s="297"/>
      <c r="V37" s="287"/>
      <c r="W37" s="287"/>
      <c r="X37" s="287"/>
      <c r="Y37" s="287"/>
      <c r="Z37" s="287">
        <f>SUM(Z6:AC30)</f>
        <v>0</v>
      </c>
      <c r="AA37" s="287"/>
      <c r="AB37" s="287"/>
      <c r="AC37" s="288"/>
      <c r="AD37" s="257"/>
      <c r="AE37" s="258"/>
      <c r="AF37" s="258"/>
      <c r="AG37" s="258"/>
      <c r="AH37" s="258"/>
      <c r="AI37" s="258"/>
      <c r="AJ37" s="258"/>
      <c r="AK37" s="259"/>
    </row>
    <row r="38" spans="1:37" x14ac:dyDescent="0.2">
      <c r="A38" s="301"/>
      <c r="B38" s="301"/>
      <c r="C38" s="301"/>
      <c r="D38" s="301"/>
    </row>
    <row r="39" spans="1:37" x14ac:dyDescent="0.2">
      <c r="A39" s="301"/>
      <c r="B39" s="301"/>
      <c r="C39" s="301"/>
      <c r="D39" s="301"/>
    </row>
    <row r="40" spans="1:37" x14ac:dyDescent="0.2">
      <c r="A40" s="301"/>
      <c r="B40" s="301"/>
      <c r="C40" s="301"/>
      <c r="D40" s="301"/>
    </row>
    <row r="41" spans="1:37" x14ac:dyDescent="0.2">
      <c r="A41" s="301"/>
      <c r="B41" s="301"/>
      <c r="C41" s="301"/>
      <c r="D41" s="301"/>
    </row>
    <row r="42" spans="1:37" x14ac:dyDescent="0.2">
      <c r="A42" s="301"/>
      <c r="B42" s="301"/>
      <c r="C42" s="301"/>
      <c r="D42" s="301"/>
    </row>
    <row r="43" spans="1:37" x14ac:dyDescent="0.2">
      <c r="A43" s="301"/>
      <c r="B43" s="301"/>
      <c r="C43" s="301"/>
      <c r="D43" s="301"/>
    </row>
    <row r="44" spans="1:37" x14ac:dyDescent="0.2">
      <c r="A44" s="301"/>
      <c r="B44" s="301"/>
      <c r="C44" s="301"/>
      <c r="D44" s="301"/>
    </row>
    <row r="45" spans="1:37" x14ac:dyDescent="0.2">
      <c r="A45" s="301"/>
      <c r="B45" s="301"/>
      <c r="C45" s="301"/>
      <c r="D45" s="301"/>
    </row>
    <row r="46" spans="1:37" x14ac:dyDescent="0.2">
      <c r="A46" s="301"/>
      <c r="B46" s="301"/>
      <c r="C46" s="301"/>
      <c r="D46" s="301"/>
    </row>
    <row r="47" spans="1:37" x14ac:dyDescent="0.2">
      <c r="A47" s="301"/>
      <c r="B47" s="301"/>
      <c r="C47" s="301"/>
      <c r="D47" s="301"/>
    </row>
  </sheetData>
  <mergeCells count="319">
    <mergeCell ref="A4:B5"/>
    <mergeCell ref="C4:D5"/>
    <mergeCell ref="A31:B31"/>
    <mergeCell ref="C31:D31"/>
    <mergeCell ref="A32:B32"/>
    <mergeCell ref="C32:D32"/>
    <mergeCell ref="A36:B36"/>
    <mergeCell ref="C36:D36"/>
    <mergeCell ref="A6:B6"/>
    <mergeCell ref="C6:D6"/>
    <mergeCell ref="A7:B7"/>
    <mergeCell ref="C7:D7"/>
    <mergeCell ref="A33:B33"/>
    <mergeCell ref="C33:D33"/>
    <mergeCell ref="A34:B34"/>
    <mergeCell ref="C34:D34"/>
    <mergeCell ref="A35:B35"/>
    <mergeCell ref="C35:D35"/>
    <mergeCell ref="A11:B11"/>
    <mergeCell ref="C11:D11"/>
    <mergeCell ref="A12:B12"/>
    <mergeCell ref="C12:D12"/>
    <mergeCell ref="A13:B13"/>
    <mergeCell ref="C13:D13"/>
    <mergeCell ref="A8:B8"/>
    <mergeCell ref="C8:D8"/>
    <mergeCell ref="A9:B9"/>
    <mergeCell ref="C9:D9"/>
    <mergeCell ref="A10:B10"/>
    <mergeCell ref="C10:D10"/>
    <mergeCell ref="A17:B17"/>
    <mergeCell ref="C17:D17"/>
    <mergeCell ref="A18:B18"/>
    <mergeCell ref="C18:D18"/>
    <mergeCell ref="A19:B19"/>
    <mergeCell ref="C19:D19"/>
    <mergeCell ref="A14:B14"/>
    <mergeCell ref="C14:D14"/>
    <mergeCell ref="A15:B15"/>
    <mergeCell ref="C15:D15"/>
    <mergeCell ref="A16:B16"/>
    <mergeCell ref="C16:D16"/>
    <mergeCell ref="A23:B23"/>
    <mergeCell ref="C23:D23"/>
    <mergeCell ref="A24:B24"/>
    <mergeCell ref="C24:D24"/>
    <mergeCell ref="A25:B25"/>
    <mergeCell ref="C25:D25"/>
    <mergeCell ref="A20:B20"/>
    <mergeCell ref="C20:D20"/>
    <mergeCell ref="A21:B21"/>
    <mergeCell ref="C21:D21"/>
    <mergeCell ref="A22:B22"/>
    <mergeCell ref="C22:D22"/>
    <mergeCell ref="A29:B29"/>
    <mergeCell ref="C29:D29"/>
    <mergeCell ref="A30:B30"/>
    <mergeCell ref="C30:D30"/>
    <mergeCell ref="A37:B37"/>
    <mergeCell ref="C37:D37"/>
    <mergeCell ref="A26:B26"/>
    <mergeCell ref="C26:D26"/>
    <mergeCell ref="A27:B27"/>
    <mergeCell ref="C27:D27"/>
    <mergeCell ref="A28:B28"/>
    <mergeCell ref="C28:D28"/>
    <mergeCell ref="C46:D46"/>
    <mergeCell ref="A41:B41"/>
    <mergeCell ref="C41:D41"/>
    <mergeCell ref="A42:B42"/>
    <mergeCell ref="C42:D42"/>
    <mergeCell ref="A43:B43"/>
    <mergeCell ref="C43:D43"/>
    <mergeCell ref="A38:B38"/>
    <mergeCell ref="C38:D38"/>
    <mergeCell ref="A39:B39"/>
    <mergeCell ref="C39:D39"/>
    <mergeCell ref="A40:B40"/>
    <mergeCell ref="C40:D40"/>
    <mergeCell ref="T12:U12"/>
    <mergeCell ref="T13:U13"/>
    <mergeCell ref="T14:U14"/>
    <mergeCell ref="T15:U15"/>
    <mergeCell ref="A47:B47"/>
    <mergeCell ref="C47:D47"/>
    <mergeCell ref="R4:S5"/>
    <mergeCell ref="T4:U5"/>
    <mergeCell ref="T31:U31"/>
    <mergeCell ref="T32:U32"/>
    <mergeCell ref="T33:U33"/>
    <mergeCell ref="T34:U34"/>
    <mergeCell ref="T35:U35"/>
    <mergeCell ref="T36:U36"/>
    <mergeCell ref="T6:U6"/>
    <mergeCell ref="T7:U7"/>
    <mergeCell ref="T8:U8"/>
    <mergeCell ref="T9:U9"/>
    <mergeCell ref="T10:U10"/>
    <mergeCell ref="A44:B44"/>
    <mergeCell ref="C44:D44"/>
    <mergeCell ref="A45:B45"/>
    <mergeCell ref="C45:D45"/>
    <mergeCell ref="A46:B46"/>
    <mergeCell ref="T37:U37"/>
    <mergeCell ref="R31:S31"/>
    <mergeCell ref="R32:S32"/>
    <mergeCell ref="R33:S33"/>
    <mergeCell ref="R34:S34"/>
    <mergeCell ref="R35:S35"/>
    <mergeCell ref="R36:S36"/>
    <mergeCell ref="R6:S6"/>
    <mergeCell ref="R7:S7"/>
    <mergeCell ref="R8:S8"/>
    <mergeCell ref="R9:S9"/>
    <mergeCell ref="R10:S10"/>
    <mergeCell ref="R11:S11"/>
    <mergeCell ref="R12:S12"/>
    <mergeCell ref="R13:S13"/>
    <mergeCell ref="R14:S14"/>
    <mergeCell ref="T26:U26"/>
    <mergeCell ref="T27:U27"/>
    <mergeCell ref="T28:U28"/>
    <mergeCell ref="T29:U29"/>
    <mergeCell ref="T30:U30"/>
    <mergeCell ref="T21:U21"/>
    <mergeCell ref="T22:U22"/>
    <mergeCell ref="T23:U23"/>
    <mergeCell ref="V33:Y33"/>
    <mergeCell ref="V34:Y34"/>
    <mergeCell ref="V35:Y35"/>
    <mergeCell ref="V36:Y36"/>
    <mergeCell ref="V6:Y6"/>
    <mergeCell ref="V7:Y7"/>
    <mergeCell ref="R20:S20"/>
    <mergeCell ref="R21:S21"/>
    <mergeCell ref="R22:S22"/>
    <mergeCell ref="R23:S23"/>
    <mergeCell ref="R24:S24"/>
    <mergeCell ref="R15:S15"/>
    <mergeCell ref="R16:S16"/>
    <mergeCell ref="R17:S17"/>
    <mergeCell ref="R18:S18"/>
    <mergeCell ref="R19:S19"/>
    <mergeCell ref="T24:U24"/>
    <mergeCell ref="T25:U25"/>
    <mergeCell ref="T16:U16"/>
    <mergeCell ref="T17:U17"/>
    <mergeCell ref="T18:U18"/>
    <mergeCell ref="T19:U19"/>
    <mergeCell ref="T20:U20"/>
    <mergeCell ref="T11:U11"/>
    <mergeCell ref="V8:Y8"/>
    <mergeCell ref="V9:Y9"/>
    <mergeCell ref="V10:Y10"/>
    <mergeCell ref="V11:Y11"/>
    <mergeCell ref="V12:Y12"/>
    <mergeCell ref="Z16:AC16"/>
    <mergeCell ref="V4:Y5"/>
    <mergeCell ref="V31:Y31"/>
    <mergeCell ref="V32:Y32"/>
    <mergeCell ref="V25:Y25"/>
    <mergeCell ref="V26:Y26"/>
    <mergeCell ref="V27:Y27"/>
    <mergeCell ref="V18:Y18"/>
    <mergeCell ref="V19:Y19"/>
    <mergeCell ref="V20:Y20"/>
    <mergeCell ref="V21:Y21"/>
    <mergeCell ref="V22:Y22"/>
    <mergeCell ref="V13:Y13"/>
    <mergeCell ref="V14:Y14"/>
    <mergeCell ref="V15:Y15"/>
    <mergeCell ref="V16:Y16"/>
    <mergeCell ref="V17:Y17"/>
    <mergeCell ref="V37:Y37"/>
    <mergeCell ref="R30:S30"/>
    <mergeCell ref="R37:S37"/>
    <mergeCell ref="R25:S25"/>
    <mergeCell ref="R26:S26"/>
    <mergeCell ref="R27:S27"/>
    <mergeCell ref="R28:S28"/>
    <mergeCell ref="R29:S29"/>
    <mergeCell ref="Z4:AC5"/>
    <mergeCell ref="Z31:AC31"/>
    <mergeCell ref="Z32:AC32"/>
    <mergeCell ref="Z33:AC33"/>
    <mergeCell ref="Z34:AC34"/>
    <mergeCell ref="Z35:AC35"/>
    <mergeCell ref="Z36:AC36"/>
    <mergeCell ref="Z6:AC6"/>
    <mergeCell ref="Z7:AC7"/>
    <mergeCell ref="Z17:AC17"/>
    <mergeCell ref="Z18:AC18"/>
    <mergeCell ref="Z19:AC19"/>
    <mergeCell ref="Z20:AC20"/>
    <mergeCell ref="Z11:AC11"/>
    <mergeCell ref="Z12:AC12"/>
    <mergeCell ref="Z13:AC13"/>
    <mergeCell ref="Z37:AC37"/>
    <mergeCell ref="Z26:AC26"/>
    <mergeCell ref="Z27:AC27"/>
    <mergeCell ref="Z28:AC28"/>
    <mergeCell ref="Z29:AC29"/>
    <mergeCell ref="Z30:AC30"/>
    <mergeCell ref="Z21:AC21"/>
    <mergeCell ref="Z22:AC22"/>
    <mergeCell ref="Z23:AC23"/>
    <mergeCell ref="Z24:AC24"/>
    <mergeCell ref="Z25:AC25"/>
    <mergeCell ref="E4:Q5"/>
    <mergeCell ref="E31:Q31"/>
    <mergeCell ref="E32:Q32"/>
    <mergeCell ref="E33:Q33"/>
    <mergeCell ref="E34:Q34"/>
    <mergeCell ref="E35:Q35"/>
    <mergeCell ref="E25:Q25"/>
    <mergeCell ref="E26:Q26"/>
    <mergeCell ref="E27:Q27"/>
    <mergeCell ref="E28:Q28"/>
    <mergeCell ref="E29:Q29"/>
    <mergeCell ref="E20:Q20"/>
    <mergeCell ref="E21:Q21"/>
    <mergeCell ref="E22:Q22"/>
    <mergeCell ref="E23:Q23"/>
    <mergeCell ref="E24:Q24"/>
    <mergeCell ref="E18:Q18"/>
    <mergeCell ref="E19:Q19"/>
    <mergeCell ref="E36:Q36"/>
    <mergeCell ref="E6:Q6"/>
    <mergeCell ref="E7:Q7"/>
    <mergeCell ref="E8:Q8"/>
    <mergeCell ref="E9:Q9"/>
    <mergeCell ref="E10:Q10"/>
    <mergeCell ref="E11:Q11"/>
    <mergeCell ref="E12:Q12"/>
    <mergeCell ref="AD6:AG6"/>
    <mergeCell ref="AD18:AG18"/>
    <mergeCell ref="AD30:AG30"/>
    <mergeCell ref="E15:Q15"/>
    <mergeCell ref="E16:Q16"/>
    <mergeCell ref="E17:Q17"/>
    <mergeCell ref="V28:Y28"/>
    <mergeCell ref="V29:Y29"/>
    <mergeCell ref="V30:Y30"/>
    <mergeCell ref="Z14:AC14"/>
    <mergeCell ref="Z15:AC15"/>
    <mergeCell ref="Z8:AC8"/>
    <mergeCell ref="Z9:AC9"/>
    <mergeCell ref="Z10:AC10"/>
    <mergeCell ref="V23:Y23"/>
    <mergeCell ref="V24:Y24"/>
    <mergeCell ref="AH6:AK6"/>
    <mergeCell ref="AD7:AG7"/>
    <mergeCell ref="AH7:AK7"/>
    <mergeCell ref="AD8:AG8"/>
    <mergeCell ref="AH8:AK8"/>
    <mergeCell ref="E30:Q30"/>
    <mergeCell ref="E37:Q37"/>
    <mergeCell ref="AD4:AG5"/>
    <mergeCell ref="AH4:AK5"/>
    <mergeCell ref="AD31:AG31"/>
    <mergeCell ref="AH31:AK31"/>
    <mergeCell ref="AD32:AG32"/>
    <mergeCell ref="AH32:AK32"/>
    <mergeCell ref="AD33:AG33"/>
    <mergeCell ref="AH33:AK33"/>
    <mergeCell ref="AD34:AG34"/>
    <mergeCell ref="AH34:AK34"/>
    <mergeCell ref="AD35:AG35"/>
    <mergeCell ref="AH35:AK35"/>
    <mergeCell ref="AD36:AG36"/>
    <mergeCell ref="AH36:AK36"/>
    <mergeCell ref="E13:Q13"/>
    <mergeCell ref="E14:Q14"/>
    <mergeCell ref="AD12:AG12"/>
    <mergeCell ref="AH12:AK12"/>
    <mergeCell ref="AD13:AG13"/>
    <mergeCell ref="AH13:AK13"/>
    <mergeCell ref="AD14:AG14"/>
    <mergeCell ref="AH14:AK14"/>
    <mergeCell ref="AD9:AG9"/>
    <mergeCell ref="AH9:AK9"/>
    <mergeCell ref="AD10:AG10"/>
    <mergeCell ref="AH10:AK10"/>
    <mergeCell ref="AD11:AG11"/>
    <mergeCell ref="AH11:AK11"/>
    <mergeCell ref="AD19:AG19"/>
    <mergeCell ref="AH19:AK19"/>
    <mergeCell ref="AD20:AG20"/>
    <mergeCell ref="AH20:AK20"/>
    <mergeCell ref="AD15:AG15"/>
    <mergeCell ref="AH15:AK15"/>
    <mergeCell ref="AD16:AG16"/>
    <mergeCell ref="AH16:AK16"/>
    <mergeCell ref="AD17:AG17"/>
    <mergeCell ref="AH17:AK17"/>
    <mergeCell ref="AH30:AK30"/>
    <mergeCell ref="AD37:AG37"/>
    <mergeCell ref="AH37:AK37"/>
    <mergeCell ref="E2:U2"/>
    <mergeCell ref="E3:U3"/>
    <mergeCell ref="AD27:AG27"/>
    <mergeCell ref="AH27:AK27"/>
    <mergeCell ref="AD28:AG28"/>
    <mergeCell ref="AH28:AK28"/>
    <mergeCell ref="AD29:AG29"/>
    <mergeCell ref="AH29:AK29"/>
    <mergeCell ref="AD24:AG24"/>
    <mergeCell ref="AH24:AK24"/>
    <mergeCell ref="AD25:AG25"/>
    <mergeCell ref="AH25:AK25"/>
    <mergeCell ref="AD26:AG26"/>
    <mergeCell ref="AH26:AK26"/>
    <mergeCell ref="AD21:AG21"/>
    <mergeCell ref="AH21:AK21"/>
    <mergeCell ref="AD22:AG22"/>
    <mergeCell ref="AH22:AK22"/>
    <mergeCell ref="AD23:AG23"/>
    <mergeCell ref="AH23:AK23"/>
    <mergeCell ref="AH18:AK18"/>
  </mergeCells>
  <phoneticPr fontId="2"/>
  <printOptions horizontalCentered="1" verticalCentered="1"/>
  <pageMargins left="0.78740157480314965" right="0" top="0" bottom="0" header="0.30000000000000004" footer="0.30000000000000004"/>
  <pageSetup paperSize="9" scale="99" orientation="portrait" r:id="rId1"/>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N63"/>
  <sheetViews>
    <sheetView view="pageBreakPreview" topLeftCell="A12" zoomScale="60" zoomScaleNormal="100" zoomScalePageLayoutView="70" workbookViewId="0">
      <selection activeCell="S57" sqref="S57"/>
    </sheetView>
  </sheetViews>
  <sheetFormatPr defaultColWidth="11.5" defaultRowHeight="16.5" x14ac:dyDescent="0.2"/>
  <cols>
    <col min="1" max="1" width="2.5" style="1" customWidth="1"/>
    <col min="2" max="5" width="12.6640625" style="1" customWidth="1"/>
    <col min="6" max="12" width="6.6640625" style="1" customWidth="1"/>
    <col min="13" max="13" width="6.1640625" style="1" customWidth="1"/>
    <col min="14" max="14" width="2.1640625" style="1" customWidth="1"/>
    <col min="15" max="15" width="12" style="1" customWidth="1"/>
    <col min="16" max="16384" width="11.5" style="1"/>
  </cols>
  <sheetData>
    <row r="4" spans="1:14" ht="25.5" x14ac:dyDescent="0.2">
      <c r="A4" s="336" t="s">
        <v>25</v>
      </c>
      <c r="B4" s="336"/>
      <c r="C4" s="336"/>
      <c r="D4" s="336"/>
      <c r="E4" s="336"/>
      <c r="F4" s="336"/>
      <c r="G4" s="336"/>
      <c r="H4" s="336"/>
      <c r="I4" s="336"/>
      <c r="J4" s="336"/>
      <c r="K4" s="336"/>
      <c r="L4" s="336"/>
      <c r="M4" s="336"/>
      <c r="N4" s="336"/>
    </row>
    <row r="7" spans="1:14" ht="17" thickBot="1" x14ac:dyDescent="0.25">
      <c r="F7" s="2" t="s">
        <v>26</v>
      </c>
      <c r="G7" s="2"/>
      <c r="H7" s="2"/>
      <c r="I7" s="2"/>
      <c r="J7" s="2"/>
      <c r="K7" s="2"/>
      <c r="L7" s="2"/>
      <c r="M7" s="2"/>
    </row>
    <row r="8" spans="1:14" ht="17" thickTop="1" x14ac:dyDescent="0.2"/>
    <row r="10" spans="1:14" x14ac:dyDescent="0.2">
      <c r="B10" s="305" t="s">
        <v>27</v>
      </c>
      <c r="C10" s="338"/>
      <c r="D10" s="342"/>
      <c r="E10" s="342"/>
      <c r="F10" s="342"/>
      <c r="G10" s="342"/>
      <c r="H10" s="342"/>
      <c r="I10" s="342"/>
      <c r="J10" s="342"/>
      <c r="K10" s="342"/>
      <c r="L10" s="339"/>
    </row>
    <row r="11" spans="1:14" x14ac:dyDescent="0.2">
      <c r="B11" s="306"/>
      <c r="C11" s="340"/>
      <c r="D11" s="343"/>
      <c r="E11" s="343"/>
      <c r="F11" s="343"/>
      <c r="G11" s="343"/>
      <c r="H11" s="343"/>
      <c r="I11" s="343"/>
      <c r="J11" s="343"/>
      <c r="K11" s="343"/>
      <c r="L11" s="341"/>
    </row>
    <row r="12" spans="1:14" x14ac:dyDescent="0.2">
      <c r="B12" s="305" t="s">
        <v>51</v>
      </c>
      <c r="C12" s="307" t="s">
        <v>78</v>
      </c>
      <c r="D12" s="308"/>
      <c r="E12" s="308"/>
      <c r="F12" s="308"/>
      <c r="G12" s="308"/>
      <c r="H12" s="308"/>
      <c r="I12" s="308"/>
      <c r="J12" s="308"/>
      <c r="K12" s="308"/>
      <c r="L12" s="309"/>
    </row>
    <row r="13" spans="1:14" x14ac:dyDescent="0.2">
      <c r="B13" s="306"/>
      <c r="C13" s="310"/>
      <c r="D13" s="311"/>
      <c r="E13" s="311"/>
      <c r="F13" s="311"/>
      <c r="G13" s="311"/>
      <c r="H13" s="311"/>
      <c r="I13" s="311"/>
      <c r="J13" s="311"/>
      <c r="K13" s="311"/>
      <c r="L13" s="312"/>
    </row>
    <row r="14" spans="1:14" x14ac:dyDescent="0.2">
      <c r="B14" s="337" t="s">
        <v>62</v>
      </c>
      <c r="C14" s="338"/>
      <c r="D14" s="342"/>
      <c r="E14" s="342"/>
      <c r="F14" s="342"/>
      <c r="G14" s="342"/>
      <c r="H14" s="342"/>
      <c r="I14" s="342"/>
      <c r="J14" s="342"/>
      <c r="K14" s="342"/>
      <c r="L14" s="339"/>
    </row>
    <row r="15" spans="1:14" x14ac:dyDescent="0.2">
      <c r="B15" s="316"/>
      <c r="C15" s="340"/>
      <c r="D15" s="343"/>
      <c r="E15" s="343"/>
      <c r="F15" s="343"/>
      <c r="G15" s="343"/>
      <c r="H15" s="343"/>
      <c r="I15" s="343"/>
      <c r="J15" s="343"/>
      <c r="K15" s="343"/>
      <c r="L15" s="341"/>
    </row>
    <row r="16" spans="1:14" x14ac:dyDescent="0.2">
      <c r="B16" s="337" t="s">
        <v>61</v>
      </c>
      <c r="C16" s="338"/>
      <c r="D16" s="342"/>
      <c r="E16" s="342"/>
      <c r="F16" s="342"/>
      <c r="G16" s="342"/>
      <c r="H16" s="342"/>
      <c r="I16" s="342"/>
      <c r="J16" s="342"/>
      <c r="K16" s="342"/>
      <c r="L16" s="339"/>
    </row>
    <row r="17" spans="2:13" x14ac:dyDescent="0.2">
      <c r="B17" s="316"/>
      <c r="C17" s="340"/>
      <c r="D17" s="343"/>
      <c r="E17" s="343"/>
      <c r="F17" s="343"/>
      <c r="G17" s="343"/>
      <c r="H17" s="343"/>
      <c r="I17" s="343"/>
      <c r="J17" s="343"/>
      <c r="K17" s="343"/>
      <c r="L17" s="341"/>
    </row>
    <row r="18" spans="2:13" x14ac:dyDescent="0.2">
      <c r="B18" s="337" t="s">
        <v>60</v>
      </c>
      <c r="C18" s="338"/>
      <c r="D18" s="342"/>
      <c r="E18" s="342"/>
      <c r="F18" s="342"/>
      <c r="G18" s="342"/>
      <c r="H18" s="342"/>
      <c r="I18" s="342"/>
      <c r="J18" s="342"/>
      <c r="K18" s="342"/>
      <c r="L18" s="339"/>
    </row>
    <row r="19" spans="2:13" x14ac:dyDescent="0.2">
      <c r="B19" s="316"/>
      <c r="C19" s="340"/>
      <c r="D19" s="343"/>
      <c r="E19" s="343"/>
      <c r="F19" s="343"/>
      <c r="G19" s="343"/>
      <c r="H19" s="343"/>
      <c r="I19" s="343"/>
      <c r="J19" s="343"/>
      <c r="K19" s="343"/>
      <c r="L19" s="341"/>
    </row>
    <row r="20" spans="2:13" x14ac:dyDescent="0.2">
      <c r="B20" s="38"/>
      <c r="C20" s="13"/>
      <c r="D20" s="13"/>
      <c r="E20" s="13"/>
      <c r="F20" s="13"/>
      <c r="G20" s="13"/>
      <c r="H20" s="13"/>
      <c r="I20" s="13"/>
      <c r="J20" s="13"/>
      <c r="K20" s="13"/>
      <c r="L20" s="13"/>
    </row>
    <row r="21" spans="2:13" x14ac:dyDescent="0.2">
      <c r="B21" s="38"/>
      <c r="C21" s="13"/>
      <c r="D21" s="13"/>
      <c r="E21" s="13"/>
      <c r="F21" s="13"/>
      <c r="G21" s="13"/>
      <c r="H21" s="13"/>
      <c r="I21" s="13"/>
      <c r="J21" s="13"/>
      <c r="K21" s="13"/>
      <c r="L21" s="13"/>
    </row>
    <row r="22" spans="2:13" x14ac:dyDescent="0.2">
      <c r="B22" s="8" t="s">
        <v>28</v>
      </c>
      <c r="C22" s="9"/>
      <c r="D22" s="9"/>
      <c r="E22" s="9"/>
      <c r="F22" s="9"/>
      <c r="G22" s="9"/>
      <c r="H22" s="9"/>
      <c r="I22" s="9"/>
      <c r="J22" s="9"/>
      <c r="K22" s="9"/>
      <c r="L22" s="10"/>
      <c r="M22" s="11"/>
    </row>
    <row r="23" spans="2:13" x14ac:dyDescent="0.2">
      <c r="B23" s="12"/>
      <c r="C23" s="3"/>
      <c r="D23" s="3"/>
      <c r="E23" s="305" t="s">
        <v>29</v>
      </c>
      <c r="F23" s="12"/>
      <c r="G23" s="3"/>
      <c r="H23" s="3"/>
      <c r="I23" s="3"/>
      <c r="J23" s="3"/>
      <c r="K23" s="338" t="s">
        <v>30</v>
      </c>
      <c r="L23" s="339"/>
      <c r="M23" s="13"/>
    </row>
    <row r="24" spans="2:13" ht="24" customHeight="1" x14ac:dyDescent="0.2">
      <c r="B24" s="14"/>
      <c r="C24" s="5"/>
      <c r="D24" s="5"/>
      <c r="E24" s="306"/>
      <c r="F24" s="14"/>
      <c r="G24" s="5"/>
      <c r="H24" s="5"/>
      <c r="I24" s="5"/>
      <c r="J24" s="5"/>
      <c r="K24" s="340"/>
      <c r="L24" s="341"/>
      <c r="M24" s="13"/>
    </row>
    <row r="25" spans="2:13" x14ac:dyDescent="0.2">
      <c r="B25" s="313" t="s">
        <v>31</v>
      </c>
      <c r="C25" s="12"/>
      <c r="D25" s="4"/>
      <c r="E25" s="313" t="s">
        <v>32</v>
      </c>
      <c r="F25" s="15"/>
      <c r="G25" s="16"/>
      <c r="H25" s="16"/>
      <c r="I25" s="16"/>
      <c r="J25" s="16"/>
      <c r="K25" s="17"/>
      <c r="L25" s="18"/>
      <c r="M25" s="19"/>
    </row>
    <row r="26" spans="2:13" ht="21" customHeight="1" x14ac:dyDescent="0.2">
      <c r="B26" s="314"/>
      <c r="C26" s="20"/>
      <c r="D26" s="7"/>
      <c r="E26" s="314"/>
      <c r="F26" s="21"/>
      <c r="G26" s="22"/>
      <c r="H26" s="22"/>
      <c r="I26" s="22"/>
      <c r="J26" s="22"/>
      <c r="K26" s="22"/>
      <c r="L26" s="23"/>
      <c r="M26" s="13"/>
    </row>
    <row r="27" spans="2:13" x14ac:dyDescent="0.2">
      <c r="B27" s="315" t="s">
        <v>33</v>
      </c>
      <c r="C27" s="3"/>
      <c r="D27" s="3"/>
      <c r="E27" s="3"/>
      <c r="F27" s="3"/>
      <c r="G27" s="3"/>
      <c r="H27" s="3"/>
      <c r="I27" s="3"/>
      <c r="J27" s="3"/>
      <c r="K27" s="3"/>
      <c r="L27" s="4"/>
    </row>
    <row r="28" spans="2:13" x14ac:dyDescent="0.2">
      <c r="B28" s="316"/>
      <c r="C28" s="5"/>
      <c r="D28" s="5"/>
      <c r="E28" s="5"/>
      <c r="F28" s="5"/>
      <c r="G28" s="5"/>
      <c r="H28" s="5"/>
      <c r="I28" s="5"/>
      <c r="J28" s="5"/>
      <c r="K28" s="5"/>
      <c r="L28" s="6"/>
    </row>
    <row r="29" spans="2:13" x14ac:dyDescent="0.2">
      <c r="B29" s="313" t="s">
        <v>34</v>
      </c>
      <c r="C29" s="3"/>
      <c r="D29" s="3"/>
      <c r="E29" s="3"/>
      <c r="F29" s="3"/>
      <c r="G29" s="3"/>
      <c r="H29" s="3"/>
      <c r="I29" s="3"/>
      <c r="J29" s="3"/>
      <c r="K29" s="3"/>
      <c r="L29" s="4"/>
    </row>
    <row r="30" spans="2:13" x14ac:dyDescent="0.2">
      <c r="B30" s="317"/>
      <c r="L30" s="7"/>
    </row>
    <row r="31" spans="2:13" ht="24" customHeight="1" x14ac:dyDescent="0.2">
      <c r="B31" s="318"/>
      <c r="C31" s="5"/>
      <c r="D31" s="5"/>
      <c r="E31" s="5"/>
      <c r="F31" s="5"/>
      <c r="G31" s="5"/>
      <c r="H31" s="5"/>
      <c r="I31" s="5"/>
      <c r="J31" s="5"/>
      <c r="K31" s="5"/>
      <c r="L31" s="6"/>
    </row>
    <row r="32" spans="2:13" x14ac:dyDescent="0.2">
      <c r="B32" s="19"/>
    </row>
    <row r="34" spans="1:12" ht="19" x14ac:dyDescent="0.2">
      <c r="B34" s="39" t="s">
        <v>56</v>
      </c>
      <c r="C34" s="39"/>
      <c r="D34" s="39"/>
      <c r="E34" s="39"/>
      <c r="F34" s="51" t="s">
        <v>66</v>
      </c>
      <c r="G34" s="39"/>
      <c r="H34" s="39"/>
      <c r="I34" s="39"/>
      <c r="J34" s="39"/>
      <c r="K34" s="39"/>
      <c r="L34" s="39"/>
    </row>
    <row r="35" spans="1:12" ht="19" x14ac:dyDescent="0.2">
      <c r="B35" s="39"/>
      <c r="C35" s="39"/>
      <c r="D35" s="39"/>
      <c r="E35" s="39"/>
      <c r="F35" s="51" t="s">
        <v>67</v>
      </c>
      <c r="G35" s="39"/>
      <c r="H35" s="39"/>
      <c r="I35" s="39"/>
      <c r="J35" s="39"/>
      <c r="K35" s="39"/>
      <c r="L35" s="39"/>
    </row>
    <row r="36" spans="1:12" x14ac:dyDescent="0.2">
      <c r="A36" s="1">
        <v>1</v>
      </c>
      <c r="B36" s="319" t="s">
        <v>54</v>
      </c>
      <c r="C36" s="321"/>
      <c r="D36" s="322"/>
      <c r="E36" s="322"/>
      <c r="F36" s="322"/>
      <c r="G36" s="322"/>
      <c r="H36" s="322"/>
      <c r="I36" s="322"/>
      <c r="J36" s="322"/>
      <c r="K36" s="322"/>
      <c r="L36" s="323"/>
    </row>
    <row r="37" spans="1:12" ht="28.75" customHeight="1" x14ac:dyDescent="0.2">
      <c r="B37" s="320"/>
      <c r="C37" s="324"/>
      <c r="D37" s="325"/>
      <c r="E37" s="325"/>
      <c r="F37" s="325"/>
      <c r="G37" s="325"/>
      <c r="H37" s="325"/>
      <c r="I37" s="325"/>
      <c r="J37" s="325"/>
      <c r="K37" s="325"/>
      <c r="L37" s="326"/>
    </row>
    <row r="38" spans="1:12" x14ac:dyDescent="0.2">
      <c r="B38" s="38"/>
      <c r="C38" s="13"/>
      <c r="D38" s="13"/>
      <c r="E38" s="13"/>
      <c r="F38" s="13"/>
      <c r="G38" s="13"/>
      <c r="H38" s="13"/>
      <c r="I38" s="13"/>
      <c r="J38" s="13"/>
      <c r="K38" s="13"/>
      <c r="L38" s="13"/>
    </row>
    <row r="39" spans="1:12" x14ac:dyDescent="0.2">
      <c r="B39" s="327" t="s">
        <v>55</v>
      </c>
      <c r="C39" s="327"/>
      <c r="D39" s="327"/>
      <c r="E39" s="327"/>
      <c r="F39" s="327"/>
      <c r="G39" s="327"/>
      <c r="H39" s="327"/>
      <c r="I39" s="327"/>
      <c r="J39" s="327"/>
      <c r="K39" s="327"/>
      <c r="L39" s="327"/>
    </row>
    <row r="40" spans="1:12" x14ac:dyDescent="0.2">
      <c r="B40" s="11" t="s">
        <v>57</v>
      </c>
    </row>
    <row r="41" spans="1:12" ht="19" x14ac:dyDescent="0.2">
      <c r="B41" s="41"/>
    </row>
    <row r="42" spans="1:12" ht="24" customHeight="1" x14ac:dyDescent="0.2">
      <c r="A42" s="1">
        <v>2</v>
      </c>
      <c r="B42" s="328" t="s">
        <v>64</v>
      </c>
      <c r="C42" s="329"/>
      <c r="D42" s="329"/>
      <c r="E42" s="329"/>
      <c r="F42" s="329"/>
      <c r="G42" s="329"/>
      <c r="H42" s="329"/>
      <c r="I42" s="329"/>
      <c r="J42" s="329"/>
      <c r="K42" s="329"/>
      <c r="L42" s="330"/>
    </row>
    <row r="43" spans="1:12" ht="33.65" customHeight="1" x14ac:dyDescent="0.2">
      <c r="B43" s="42"/>
      <c r="C43" s="43"/>
      <c r="D43" s="43" t="s">
        <v>58</v>
      </c>
      <c r="E43" s="43"/>
      <c r="F43" s="43"/>
      <c r="G43" s="43"/>
      <c r="H43" s="43"/>
      <c r="I43" s="43"/>
      <c r="J43" s="43"/>
      <c r="K43" s="43"/>
      <c r="L43" s="44"/>
    </row>
    <row r="44" spans="1:12" ht="21.65" customHeight="1" x14ac:dyDescent="0.2">
      <c r="B44" s="308" t="s">
        <v>65</v>
      </c>
      <c r="C44" s="308"/>
      <c r="D44" s="308"/>
      <c r="E44" s="308"/>
      <c r="F44" s="308"/>
      <c r="G44" s="308"/>
      <c r="H44" s="308"/>
      <c r="I44" s="308"/>
      <c r="J44" s="308"/>
      <c r="K44" s="308"/>
      <c r="L44" s="308"/>
    </row>
    <row r="45" spans="1:12" x14ac:dyDescent="0.2">
      <c r="B45" s="40"/>
    </row>
    <row r="46" spans="1:12" ht="7.25" customHeight="1" x14ac:dyDescent="0.2">
      <c r="B46" s="40"/>
    </row>
    <row r="47" spans="1:12" ht="24.65" customHeight="1" x14ac:dyDescent="0.2">
      <c r="A47" s="1">
        <v>3</v>
      </c>
      <c r="B47" s="333" t="s">
        <v>59</v>
      </c>
      <c r="C47" s="334"/>
      <c r="D47" s="334"/>
      <c r="E47" s="334"/>
      <c r="F47" s="334"/>
      <c r="G47" s="334"/>
      <c r="H47" s="334"/>
      <c r="I47" s="334"/>
      <c r="J47" s="334"/>
      <c r="K47" s="334"/>
      <c r="L47" s="335"/>
    </row>
    <row r="48" spans="1:12" x14ac:dyDescent="0.2">
      <c r="B48" s="307"/>
      <c r="C48" s="308"/>
      <c r="D48" s="308"/>
      <c r="E48" s="308"/>
      <c r="F48" s="308"/>
      <c r="G48" s="308"/>
      <c r="H48" s="308"/>
      <c r="I48" s="308"/>
      <c r="J48" s="308"/>
      <c r="K48" s="308"/>
      <c r="L48" s="309"/>
    </row>
    <row r="49" spans="1:14" x14ac:dyDescent="0.2">
      <c r="B49" s="331"/>
      <c r="C49" s="327"/>
      <c r="D49" s="327"/>
      <c r="E49" s="327"/>
      <c r="F49" s="327"/>
      <c r="G49" s="327"/>
      <c r="H49" s="327"/>
      <c r="I49" s="327"/>
      <c r="J49" s="327"/>
      <c r="K49" s="327"/>
      <c r="L49" s="332"/>
      <c r="N49" s="28"/>
    </row>
    <row r="50" spans="1:14" x14ac:dyDescent="0.2">
      <c r="B50" s="331"/>
      <c r="C50" s="327"/>
      <c r="D50" s="327"/>
      <c r="E50" s="327"/>
      <c r="F50" s="327"/>
      <c r="G50" s="327"/>
      <c r="H50" s="327"/>
      <c r="I50" s="327"/>
      <c r="J50" s="327"/>
      <c r="K50" s="327"/>
      <c r="L50" s="332"/>
    </row>
    <row r="51" spans="1:14" x14ac:dyDescent="0.2">
      <c r="B51" s="331"/>
      <c r="C51" s="327"/>
      <c r="D51" s="327"/>
      <c r="E51" s="327"/>
      <c r="F51" s="327"/>
      <c r="G51" s="327"/>
      <c r="H51" s="327"/>
      <c r="I51" s="327"/>
      <c r="J51" s="327"/>
      <c r="K51" s="327"/>
      <c r="L51" s="332"/>
    </row>
    <row r="52" spans="1:14" x14ac:dyDescent="0.2">
      <c r="B52" s="310"/>
      <c r="C52" s="311"/>
      <c r="D52" s="311"/>
      <c r="E52" s="311"/>
      <c r="F52" s="311"/>
      <c r="G52" s="311"/>
      <c r="H52" s="311"/>
      <c r="I52" s="311"/>
      <c r="J52" s="311"/>
      <c r="K52" s="311"/>
      <c r="L52" s="312"/>
    </row>
    <row r="54" spans="1:14" ht="19" x14ac:dyDescent="0.2">
      <c r="A54" s="1">
        <v>4</v>
      </c>
      <c r="B54" s="39" t="s">
        <v>83</v>
      </c>
    </row>
    <row r="55" spans="1:14" ht="17" thickBot="1" x14ac:dyDescent="0.25">
      <c r="B55" s="2"/>
      <c r="C55" s="2"/>
      <c r="D55" s="2"/>
      <c r="E55" s="2"/>
      <c r="F55" s="2"/>
      <c r="G55" s="2"/>
      <c r="H55" s="2"/>
      <c r="I55" s="2"/>
      <c r="J55" s="2"/>
      <c r="K55" s="2"/>
      <c r="L55" s="2"/>
      <c r="M55" s="2"/>
    </row>
    <row r="56" spans="1:14" ht="17" thickTop="1" x14ac:dyDescent="0.2">
      <c r="B56" s="1" t="s">
        <v>63</v>
      </c>
    </row>
    <row r="57" spans="1:14" ht="17" thickBot="1" x14ac:dyDescent="0.25"/>
    <row r="58" spans="1:14" ht="17" thickBot="1" x14ac:dyDescent="0.25">
      <c r="C58" s="49" t="s">
        <v>68</v>
      </c>
      <c r="D58" s="50"/>
      <c r="F58" s="303" t="s">
        <v>35</v>
      </c>
      <c r="G58" s="304"/>
      <c r="H58" s="303" t="s">
        <v>36</v>
      </c>
      <c r="I58" s="304"/>
      <c r="J58" s="303" t="s">
        <v>37</v>
      </c>
      <c r="K58" s="304"/>
      <c r="L58" s="303" t="s">
        <v>37</v>
      </c>
      <c r="M58" s="304"/>
    </row>
    <row r="59" spans="1:14" x14ac:dyDescent="0.2">
      <c r="C59" s="45"/>
      <c r="D59" s="46"/>
      <c r="F59" s="24"/>
      <c r="G59" s="25"/>
      <c r="H59" s="24"/>
      <c r="I59" s="25"/>
      <c r="J59" s="24"/>
      <c r="K59" s="25"/>
      <c r="L59" s="24"/>
      <c r="M59" s="25"/>
    </row>
    <row r="60" spans="1:14" x14ac:dyDescent="0.2">
      <c r="C60" s="45"/>
      <c r="D60" s="46"/>
      <c r="F60" s="24"/>
      <c r="G60" s="25"/>
      <c r="H60" s="24"/>
      <c r="I60" s="25"/>
      <c r="J60" s="24"/>
      <c r="K60" s="25"/>
      <c r="L60" s="24"/>
      <c r="M60" s="25"/>
    </row>
    <row r="61" spans="1:14" x14ac:dyDescent="0.2">
      <c r="C61" s="45"/>
      <c r="D61" s="46"/>
      <c r="F61" s="24"/>
      <c r="G61" s="25"/>
      <c r="H61" s="24"/>
      <c r="I61" s="25"/>
      <c r="J61" s="24"/>
      <c r="K61" s="25"/>
      <c r="L61" s="24"/>
      <c r="M61" s="25"/>
    </row>
    <row r="62" spans="1:14" ht="19.5" thickBot="1" x14ac:dyDescent="0.25">
      <c r="C62" s="47"/>
      <c r="D62" s="48"/>
      <c r="F62" s="26"/>
      <c r="G62" s="27" t="s">
        <v>38</v>
      </c>
      <c r="H62" s="26"/>
      <c r="I62" s="27" t="s">
        <v>39</v>
      </c>
      <c r="J62" s="26"/>
      <c r="K62" s="27" t="s">
        <v>39</v>
      </c>
      <c r="L62" s="26"/>
      <c r="M62" s="27" t="s">
        <v>39</v>
      </c>
    </row>
    <row r="63" spans="1:14" x14ac:dyDescent="0.2">
      <c r="K63" s="28" t="s">
        <v>40</v>
      </c>
      <c r="L63" s="28"/>
      <c r="M63" s="28"/>
    </row>
  </sheetData>
  <mergeCells count="28">
    <mergeCell ref="B47:L47"/>
    <mergeCell ref="A4:N4"/>
    <mergeCell ref="B10:B11"/>
    <mergeCell ref="B14:B15"/>
    <mergeCell ref="E23:E24"/>
    <mergeCell ref="K23:L24"/>
    <mergeCell ref="C10:L11"/>
    <mergeCell ref="C14:L15"/>
    <mergeCell ref="B16:B17"/>
    <mergeCell ref="C16:L17"/>
    <mergeCell ref="B18:B19"/>
    <mergeCell ref="C18:L19"/>
    <mergeCell ref="H58:I58"/>
    <mergeCell ref="J58:K58"/>
    <mergeCell ref="B12:B13"/>
    <mergeCell ref="C12:L13"/>
    <mergeCell ref="L58:M58"/>
    <mergeCell ref="B25:B26"/>
    <mergeCell ref="E25:E26"/>
    <mergeCell ref="B27:B28"/>
    <mergeCell ref="B29:B31"/>
    <mergeCell ref="F58:G58"/>
    <mergeCell ref="B36:B37"/>
    <mergeCell ref="C36:L37"/>
    <mergeCell ref="B39:L39"/>
    <mergeCell ref="B42:L42"/>
    <mergeCell ref="B48:L52"/>
    <mergeCell ref="B44:L44"/>
  </mergeCells>
  <phoneticPr fontId="2"/>
  <printOptions horizontalCentered="1" verticalCentered="1"/>
  <pageMargins left="0.78740157480314965" right="0" top="0" bottom="0" header="0.30000000000000004" footer="0.30000000000000004"/>
  <pageSetup paperSize="9" scale="77" orientation="portrait" r:id="rId1"/>
  <rowBreaks count="1" manualBreakCount="1">
    <brk id="63" max="13" man="1"/>
  </rowBreaks>
  <extLst>
    <ext xmlns:mx="http://schemas.microsoft.com/office/mac/excel/2008/main" uri="{64002731-A6B0-56B0-2670-7721B7C09600}">
      <mx:PLV Mode="1" OnePage="0" WScale="83"/>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BD5CA-D875-4B82-90CD-17E936DB265F}">
  <sheetPr>
    <tabColor theme="5" tint="0.79998168889431442"/>
  </sheetPr>
  <dimension ref="A1:AC61"/>
  <sheetViews>
    <sheetView view="pageBreakPreview" topLeftCell="A13" zoomScaleNormal="85" zoomScaleSheetLayoutView="100" workbookViewId="0">
      <selection activeCell="K41" sqref="K41"/>
    </sheetView>
  </sheetViews>
  <sheetFormatPr defaultColWidth="13" defaultRowHeight="14" x14ac:dyDescent="0.2"/>
  <cols>
    <col min="1" max="6" width="3.4140625" style="52" customWidth="1"/>
    <col min="7" max="14" width="3.5" style="52" customWidth="1"/>
    <col min="15" max="15" width="1.6640625" customWidth="1"/>
    <col min="16" max="16" width="1.6640625" style="52" customWidth="1"/>
    <col min="17" max="29" width="3.5" style="52" customWidth="1"/>
    <col min="30" max="42" width="3.5" customWidth="1"/>
  </cols>
  <sheetData>
    <row r="1" spans="1:28" ht="14" customHeight="1" x14ac:dyDescent="0.2">
      <c r="H1" s="344" t="s">
        <v>141</v>
      </c>
      <c r="I1" s="344"/>
      <c r="J1" s="344"/>
      <c r="K1" s="344"/>
      <c r="L1" s="344"/>
      <c r="M1" s="344"/>
      <c r="N1" s="344"/>
      <c r="O1" s="344"/>
      <c r="P1" s="344"/>
      <c r="Q1" s="344"/>
      <c r="R1" s="344"/>
      <c r="S1" s="344"/>
      <c r="T1" s="344"/>
      <c r="U1" s="344"/>
    </row>
    <row r="2" spans="1:28" ht="14" customHeight="1" thickBot="1" x14ac:dyDescent="0.25">
      <c r="H2" s="344"/>
      <c r="I2" s="344"/>
      <c r="J2" s="344"/>
      <c r="K2" s="344"/>
      <c r="L2" s="344"/>
      <c r="M2" s="344"/>
      <c r="N2" s="344"/>
      <c r="O2" s="344"/>
      <c r="P2" s="344"/>
      <c r="Q2" s="344"/>
      <c r="R2" s="344"/>
      <c r="S2" s="344"/>
      <c r="T2" s="344"/>
      <c r="U2" s="344"/>
      <c r="V2" s="82" t="s">
        <v>116</v>
      </c>
      <c r="W2" s="82"/>
      <c r="X2" s="82"/>
      <c r="Y2" s="82"/>
      <c r="Z2" s="82"/>
      <c r="AA2" s="82"/>
      <c r="AB2" s="82"/>
    </row>
    <row r="3" spans="1:28" ht="14" customHeight="1" thickTop="1" x14ac:dyDescent="0.2">
      <c r="A3" s="87" t="s">
        <v>0</v>
      </c>
      <c r="B3" s="87"/>
      <c r="C3" s="87"/>
      <c r="D3" s="87"/>
      <c r="E3" s="87"/>
      <c r="F3" s="87"/>
      <c r="G3" s="87"/>
      <c r="H3" s="87"/>
      <c r="I3" s="87"/>
      <c r="J3" s="87"/>
      <c r="K3" s="87"/>
      <c r="L3" s="87"/>
      <c r="V3" s="94"/>
      <c r="W3" s="345" t="s">
        <v>119</v>
      </c>
      <c r="X3" s="83" t="s">
        <v>1</v>
      </c>
      <c r="Y3" s="345" t="s">
        <v>119</v>
      </c>
      <c r="Z3" s="83" t="s">
        <v>2</v>
      </c>
      <c r="AA3" s="83" t="s">
        <v>89</v>
      </c>
      <c r="AB3" s="85" t="s">
        <v>3</v>
      </c>
    </row>
    <row r="4" spans="1:28" ht="14" customHeight="1" thickBot="1" x14ac:dyDescent="0.25">
      <c r="A4" s="96"/>
      <c r="B4" s="96"/>
      <c r="C4" s="96"/>
      <c r="D4" s="96"/>
      <c r="E4" s="96"/>
      <c r="F4" s="96"/>
      <c r="G4" s="96"/>
      <c r="H4" s="96"/>
      <c r="I4" s="96"/>
      <c r="J4" s="96"/>
      <c r="K4" s="96"/>
      <c r="L4" s="96"/>
      <c r="P4" s="87"/>
      <c r="Q4" s="87"/>
      <c r="R4" s="87"/>
      <c r="V4" s="95"/>
      <c r="W4" s="346"/>
      <c r="X4" s="84"/>
      <c r="Y4" s="346"/>
      <c r="Z4" s="84"/>
      <c r="AA4" s="84"/>
      <c r="AB4" s="86"/>
    </row>
    <row r="5" spans="1:28" ht="14" customHeight="1" thickTop="1" thickBot="1" x14ac:dyDescent="0.25">
      <c r="A5" s="53"/>
      <c r="B5" s="53"/>
      <c r="C5" s="53"/>
      <c r="D5" s="53"/>
      <c r="E5" s="53"/>
      <c r="F5" s="53"/>
      <c r="G5" s="53"/>
      <c r="H5" s="53"/>
      <c r="I5" s="53"/>
      <c r="J5" s="53"/>
      <c r="K5" s="53"/>
      <c r="L5" s="53"/>
      <c r="V5" s="54"/>
      <c r="W5" s="54"/>
      <c r="X5" s="54"/>
      <c r="Y5" s="54"/>
      <c r="Z5" s="54"/>
      <c r="AA5" s="54"/>
      <c r="AB5" s="54"/>
    </row>
    <row r="6" spans="1:28" ht="14" customHeight="1" thickTop="1" thickBot="1" x14ac:dyDescent="0.25">
      <c r="A6" s="91" t="s">
        <v>4</v>
      </c>
      <c r="B6" s="91"/>
      <c r="C6" s="91"/>
      <c r="D6" s="91"/>
      <c r="E6" s="91"/>
      <c r="F6" s="91"/>
      <c r="G6" s="91"/>
      <c r="H6" s="91"/>
      <c r="I6" s="91"/>
      <c r="J6" s="91"/>
      <c r="K6" s="91" t="s">
        <v>115</v>
      </c>
      <c r="L6" s="91"/>
      <c r="M6" s="91"/>
      <c r="N6" s="91"/>
      <c r="Q6" s="140" t="s">
        <v>51</v>
      </c>
      <c r="R6" s="141"/>
      <c r="S6" s="142"/>
      <c r="T6" s="347" t="s">
        <v>120</v>
      </c>
      <c r="U6" s="348"/>
      <c r="V6" s="348"/>
      <c r="W6" s="348"/>
      <c r="X6" s="348"/>
      <c r="Y6" s="348"/>
      <c r="Z6" s="348"/>
      <c r="AA6" s="348"/>
      <c r="AB6" s="349"/>
    </row>
    <row r="7" spans="1:28" ht="14" customHeight="1" thickTop="1" thickBot="1" x14ac:dyDescent="0.25">
      <c r="A7" s="353" t="s">
        <v>124</v>
      </c>
      <c r="B7" s="353"/>
      <c r="C7" s="353"/>
      <c r="D7" s="353"/>
      <c r="E7" s="353"/>
      <c r="F7" s="353"/>
      <c r="G7" s="353"/>
      <c r="H7" s="353"/>
      <c r="I7" s="353"/>
      <c r="J7" s="353"/>
      <c r="K7" s="354" t="s">
        <v>127</v>
      </c>
      <c r="L7" s="355"/>
      <c r="M7" s="355"/>
      <c r="N7" s="355"/>
      <c r="Q7" s="107"/>
      <c r="R7" s="108"/>
      <c r="S7" s="109"/>
      <c r="T7" s="350"/>
      <c r="U7" s="351"/>
      <c r="V7" s="351"/>
      <c r="W7" s="351"/>
      <c r="X7" s="351"/>
      <c r="Y7" s="351"/>
      <c r="Z7" s="351"/>
      <c r="AA7" s="351"/>
      <c r="AB7" s="352"/>
    </row>
    <row r="8" spans="1:28" ht="14" customHeight="1" thickTop="1" thickBot="1" x14ac:dyDescent="0.25">
      <c r="A8" s="353"/>
      <c r="B8" s="353"/>
      <c r="C8" s="353"/>
      <c r="D8" s="353"/>
      <c r="E8" s="353"/>
      <c r="F8" s="353"/>
      <c r="G8" s="353"/>
      <c r="H8" s="353"/>
      <c r="I8" s="353"/>
      <c r="J8" s="353"/>
      <c r="K8" s="355"/>
      <c r="L8" s="355"/>
      <c r="M8" s="355"/>
      <c r="N8" s="355"/>
      <c r="Q8" s="139" t="s">
        <v>92</v>
      </c>
      <c r="R8" s="108"/>
      <c r="S8" s="109"/>
      <c r="T8" s="356" t="s">
        <v>130</v>
      </c>
      <c r="U8" s="357"/>
      <c r="V8" s="357"/>
      <c r="W8" s="357"/>
      <c r="X8" s="357"/>
      <c r="Y8" s="357"/>
      <c r="Z8" s="357"/>
      <c r="AA8" s="357"/>
      <c r="AB8" s="358"/>
    </row>
    <row r="9" spans="1:28" ht="14" customHeight="1" thickTop="1" thickBot="1" x14ac:dyDescent="0.25">
      <c r="A9" s="353"/>
      <c r="B9" s="353"/>
      <c r="C9" s="353"/>
      <c r="D9" s="353"/>
      <c r="E9" s="353"/>
      <c r="F9" s="353"/>
      <c r="G9" s="353"/>
      <c r="H9" s="353"/>
      <c r="I9" s="353"/>
      <c r="J9" s="353"/>
      <c r="K9" s="355"/>
      <c r="L9" s="355"/>
      <c r="M9" s="355"/>
      <c r="N9" s="355"/>
      <c r="Q9" s="107"/>
      <c r="R9" s="108"/>
      <c r="S9" s="109"/>
      <c r="T9" s="356"/>
      <c r="U9" s="357"/>
      <c r="V9" s="357"/>
      <c r="W9" s="357"/>
      <c r="X9" s="357"/>
      <c r="Y9" s="357"/>
      <c r="Z9" s="357"/>
      <c r="AA9" s="357"/>
      <c r="AB9" s="358"/>
    </row>
    <row r="10" spans="1:28" ht="14" customHeight="1" thickTop="1" thickBot="1" x14ac:dyDescent="0.25">
      <c r="A10" s="91" t="s">
        <v>52</v>
      </c>
      <c r="B10" s="91"/>
      <c r="C10" s="91"/>
      <c r="D10" s="91"/>
      <c r="E10" s="91" t="s">
        <v>86</v>
      </c>
      <c r="F10" s="91"/>
      <c r="G10" s="91"/>
      <c r="H10" s="91"/>
      <c r="I10" s="91" t="s">
        <v>87</v>
      </c>
      <c r="J10" s="91"/>
      <c r="K10" s="91"/>
      <c r="L10" s="91" t="s">
        <v>88</v>
      </c>
      <c r="M10" s="91"/>
      <c r="N10" s="91"/>
      <c r="Q10" s="107" t="s">
        <v>6</v>
      </c>
      <c r="R10" s="108"/>
      <c r="S10" s="109"/>
      <c r="T10" s="350" t="s">
        <v>121</v>
      </c>
      <c r="U10" s="351"/>
      <c r="V10" s="351"/>
      <c r="W10" s="351"/>
      <c r="X10" s="351"/>
      <c r="Y10" s="351"/>
      <c r="Z10" s="351"/>
      <c r="AA10" s="351"/>
      <c r="AB10" s="352"/>
    </row>
    <row r="11" spans="1:28" ht="14" customHeight="1" thickTop="1" thickBot="1" x14ac:dyDescent="0.25">
      <c r="A11" s="359" t="s">
        <v>128</v>
      </c>
      <c r="B11" s="359"/>
      <c r="C11" s="359"/>
      <c r="D11" s="359"/>
      <c r="E11" s="353" t="s">
        <v>125</v>
      </c>
      <c r="F11" s="353"/>
      <c r="G11" s="353"/>
      <c r="H11" s="353"/>
      <c r="I11" s="353" t="s">
        <v>126</v>
      </c>
      <c r="J11" s="353"/>
      <c r="K11" s="353"/>
      <c r="L11" s="360" t="s">
        <v>129</v>
      </c>
      <c r="M11" s="360"/>
      <c r="N11" s="360"/>
      <c r="Q11" s="110"/>
      <c r="R11" s="111"/>
      <c r="S11" s="112"/>
      <c r="T11" s="350" t="s">
        <v>121</v>
      </c>
      <c r="U11" s="351"/>
      <c r="V11" s="351"/>
      <c r="W11" s="351"/>
      <c r="X11" s="351"/>
      <c r="Y11" s="351"/>
      <c r="Z11" s="351"/>
      <c r="AA11" s="351"/>
      <c r="AB11" s="352"/>
    </row>
    <row r="12" spans="1:28" ht="14" customHeight="1" thickTop="1" thickBot="1" x14ac:dyDescent="0.25">
      <c r="A12" s="359"/>
      <c r="B12" s="359"/>
      <c r="C12" s="359"/>
      <c r="D12" s="359"/>
      <c r="E12" s="353"/>
      <c r="F12" s="353"/>
      <c r="G12" s="353"/>
      <c r="H12" s="353"/>
      <c r="I12" s="353"/>
      <c r="J12" s="353"/>
      <c r="K12" s="353"/>
      <c r="L12" s="360"/>
      <c r="M12" s="360"/>
      <c r="N12" s="360"/>
      <c r="Q12" s="107" t="s">
        <v>7</v>
      </c>
      <c r="R12" s="108"/>
      <c r="S12" s="109"/>
      <c r="T12" s="350" t="s">
        <v>122</v>
      </c>
      <c r="U12" s="351"/>
      <c r="V12" s="351"/>
      <c r="W12" s="351"/>
      <c r="X12" s="351"/>
      <c r="Y12" s="351"/>
      <c r="Z12" s="351"/>
      <c r="AA12" s="351"/>
      <c r="AB12" s="352"/>
    </row>
    <row r="13" spans="1:28" ht="14" customHeight="1" thickTop="1" thickBot="1" x14ac:dyDescent="0.25">
      <c r="A13" s="359"/>
      <c r="B13" s="359"/>
      <c r="C13" s="359"/>
      <c r="D13" s="359"/>
      <c r="E13" s="353"/>
      <c r="F13" s="353"/>
      <c r="G13" s="353"/>
      <c r="H13" s="353"/>
      <c r="I13" s="353"/>
      <c r="J13" s="353"/>
      <c r="K13" s="353"/>
      <c r="L13" s="360"/>
      <c r="M13" s="360"/>
      <c r="N13" s="360"/>
      <c r="Q13" s="110"/>
      <c r="R13" s="111"/>
      <c r="S13" s="112"/>
      <c r="T13" s="361"/>
      <c r="U13" s="362"/>
      <c r="V13" s="362"/>
      <c r="W13" s="362"/>
      <c r="X13" s="362"/>
      <c r="Y13" s="362"/>
      <c r="Z13" s="362"/>
      <c r="AA13" s="362"/>
      <c r="AB13" s="363"/>
    </row>
    <row r="14" spans="1:28" ht="14" customHeight="1" thickTop="1" x14ac:dyDescent="0.2">
      <c r="Q14" s="114" t="s">
        <v>90</v>
      </c>
      <c r="R14" s="115"/>
      <c r="S14" s="116"/>
      <c r="T14" s="364" t="s">
        <v>123</v>
      </c>
      <c r="U14" s="365"/>
      <c r="V14" s="365"/>
      <c r="W14" s="365"/>
      <c r="X14" s="365"/>
      <c r="Y14" s="365"/>
      <c r="Z14" s="365"/>
      <c r="AA14" s="365"/>
      <c r="AB14" s="366"/>
    </row>
    <row r="15" spans="1:28" ht="14" customHeight="1" thickBot="1" x14ac:dyDescent="0.25">
      <c r="Q15" s="117"/>
      <c r="R15" s="118"/>
      <c r="S15" s="119"/>
      <c r="T15" s="367"/>
      <c r="U15" s="368"/>
      <c r="V15" s="368"/>
      <c r="W15" s="368"/>
      <c r="X15" s="368"/>
      <c r="Y15" s="368"/>
      <c r="Z15" s="368"/>
      <c r="AA15" s="368"/>
      <c r="AB15" s="369"/>
    </row>
    <row r="16" spans="1:28" ht="14.5" thickTop="1" x14ac:dyDescent="0.2"/>
    <row r="17" spans="1:28" ht="14" customHeight="1" x14ac:dyDescent="0.2">
      <c r="A17" s="55"/>
    </row>
    <row r="18" spans="1:28" ht="14" customHeight="1" thickBot="1" x14ac:dyDescent="0.25">
      <c r="A18" s="93" t="s">
        <v>94</v>
      </c>
      <c r="B18" s="93"/>
      <c r="C18" s="93"/>
      <c r="D18" s="93"/>
      <c r="E18" s="93"/>
      <c r="F18" s="93"/>
      <c r="G18" s="92" t="s">
        <v>96</v>
      </c>
      <c r="H18" s="92"/>
      <c r="I18" s="92"/>
      <c r="J18" s="92"/>
      <c r="K18" s="92"/>
      <c r="L18" s="92"/>
      <c r="M18" s="92"/>
      <c r="N18" s="92"/>
      <c r="P18" s="55"/>
      <c r="Q18" s="93" t="s">
        <v>93</v>
      </c>
      <c r="R18" s="93"/>
      <c r="S18" s="93"/>
      <c r="T18" s="93"/>
      <c r="U18" s="93" t="s">
        <v>97</v>
      </c>
      <c r="V18" s="93"/>
      <c r="W18" s="93"/>
      <c r="X18" s="93"/>
      <c r="Y18" s="93"/>
      <c r="Z18" s="93"/>
      <c r="AA18" s="93"/>
      <c r="AB18" s="93"/>
    </row>
    <row r="19" spans="1:28" ht="14" customHeight="1" thickTop="1" x14ac:dyDescent="0.2">
      <c r="A19" s="67" t="s">
        <v>131</v>
      </c>
      <c r="B19" s="67"/>
      <c r="C19" s="67"/>
      <c r="D19" s="67"/>
      <c r="E19" s="67"/>
      <c r="F19" s="68"/>
      <c r="G19" s="370">
        <v>1000000</v>
      </c>
      <c r="H19" s="371"/>
      <c r="I19" s="371"/>
      <c r="J19" s="371"/>
      <c r="K19" s="371"/>
      <c r="L19" s="371"/>
      <c r="M19" s="371"/>
      <c r="N19" s="372"/>
      <c r="Q19" s="143"/>
      <c r="R19" s="143"/>
      <c r="S19" s="143"/>
      <c r="T19" s="143"/>
      <c r="U19" s="77"/>
      <c r="V19" s="77"/>
      <c r="W19" s="77"/>
      <c r="X19" s="77"/>
      <c r="Y19" s="77"/>
      <c r="Z19" s="77"/>
      <c r="AA19" s="77"/>
      <c r="AB19" s="77"/>
    </row>
    <row r="20" spans="1:28" ht="14" customHeight="1" thickBot="1" x14ac:dyDescent="0.25">
      <c r="A20" s="67"/>
      <c r="B20" s="67"/>
      <c r="C20" s="67"/>
      <c r="D20" s="97"/>
      <c r="E20" s="97"/>
      <c r="F20" s="98"/>
      <c r="G20" s="373"/>
      <c r="H20" s="374"/>
      <c r="I20" s="374"/>
      <c r="J20" s="374"/>
      <c r="K20" s="374"/>
      <c r="L20" s="374"/>
      <c r="M20" s="374"/>
      <c r="N20" s="375"/>
      <c r="Q20" s="143"/>
      <c r="R20" s="143"/>
      <c r="S20" s="143"/>
      <c r="T20" s="143"/>
      <c r="U20" s="77"/>
      <c r="V20" s="77"/>
      <c r="W20" s="77"/>
      <c r="X20" s="77"/>
      <c r="Y20" s="77"/>
      <c r="Z20" s="77"/>
      <c r="AA20" s="77"/>
      <c r="AB20" s="77"/>
    </row>
    <row r="21" spans="1:28" ht="14" customHeight="1" thickTop="1" x14ac:dyDescent="0.2">
      <c r="A21" s="67" t="s">
        <v>132</v>
      </c>
      <c r="B21" s="67"/>
      <c r="C21" s="68"/>
      <c r="D21" s="376">
        <v>40</v>
      </c>
      <c r="E21" s="377"/>
      <c r="F21" s="378"/>
      <c r="G21" s="76">
        <f>SUM(G19*D21/100)</f>
        <v>400000</v>
      </c>
      <c r="H21" s="77"/>
      <c r="I21" s="77"/>
      <c r="J21" s="77"/>
      <c r="K21" s="77"/>
      <c r="L21" s="77"/>
      <c r="M21" s="77"/>
      <c r="N21" s="78"/>
      <c r="Q21" s="143"/>
      <c r="R21" s="143"/>
      <c r="S21" s="143"/>
      <c r="T21" s="143"/>
      <c r="U21" s="77"/>
      <c r="V21" s="77"/>
      <c r="W21" s="77"/>
      <c r="X21" s="77"/>
      <c r="Y21" s="77"/>
      <c r="Z21" s="77"/>
      <c r="AA21" s="77"/>
      <c r="AB21" s="77"/>
    </row>
    <row r="22" spans="1:28" ht="14" customHeight="1" thickBot="1" x14ac:dyDescent="0.25">
      <c r="A22" s="67"/>
      <c r="B22" s="67"/>
      <c r="C22" s="68"/>
      <c r="D22" s="379"/>
      <c r="E22" s="380"/>
      <c r="F22" s="381"/>
      <c r="G22" s="76"/>
      <c r="H22" s="77"/>
      <c r="I22" s="77"/>
      <c r="J22" s="77"/>
      <c r="K22" s="77"/>
      <c r="L22" s="77"/>
      <c r="M22" s="77"/>
      <c r="N22" s="78"/>
      <c r="Q22" s="143"/>
      <c r="R22" s="143"/>
      <c r="S22" s="143"/>
      <c r="T22" s="143"/>
      <c r="U22" s="77"/>
      <c r="V22" s="77"/>
      <c r="W22" s="77"/>
      <c r="X22" s="77"/>
      <c r="Y22" s="77"/>
      <c r="Z22" s="77"/>
      <c r="AA22" s="77"/>
      <c r="AB22" s="77"/>
    </row>
    <row r="23" spans="1:28" ht="14" customHeight="1" thickTop="1" x14ac:dyDescent="0.2">
      <c r="A23" s="67" t="s">
        <v>133</v>
      </c>
      <c r="B23" s="67"/>
      <c r="C23" s="67"/>
      <c r="D23" s="99"/>
      <c r="E23" s="99"/>
      <c r="F23" s="100"/>
      <c r="G23" s="61">
        <f>SUM(G21*0.9)</f>
        <v>360000</v>
      </c>
      <c r="H23" s="62"/>
      <c r="I23" s="62"/>
      <c r="J23" s="62"/>
      <c r="K23" s="62"/>
      <c r="L23" s="62"/>
      <c r="M23" s="62"/>
      <c r="N23" s="63"/>
      <c r="Q23" s="143"/>
      <c r="R23" s="143"/>
      <c r="S23" s="143"/>
      <c r="T23" s="143"/>
      <c r="U23" s="77"/>
      <c r="V23" s="77"/>
      <c r="W23" s="77"/>
      <c r="X23" s="77"/>
      <c r="Y23" s="77"/>
      <c r="Z23" s="77"/>
      <c r="AA23" s="77"/>
      <c r="AB23" s="77"/>
    </row>
    <row r="24" spans="1:28" ht="14" customHeight="1" x14ac:dyDescent="0.2">
      <c r="A24" s="67"/>
      <c r="B24" s="67"/>
      <c r="C24" s="67"/>
      <c r="D24" s="67"/>
      <c r="E24" s="67"/>
      <c r="F24" s="68"/>
      <c r="G24" s="79"/>
      <c r="H24" s="80"/>
      <c r="I24" s="80"/>
      <c r="J24" s="80"/>
      <c r="K24" s="80"/>
      <c r="L24" s="80"/>
      <c r="M24" s="80"/>
      <c r="N24" s="81"/>
      <c r="Q24" s="143"/>
      <c r="R24" s="143"/>
      <c r="S24" s="143"/>
      <c r="T24" s="143"/>
      <c r="U24" s="77"/>
      <c r="V24" s="77"/>
      <c r="W24" s="77"/>
      <c r="X24" s="77"/>
      <c r="Y24" s="77"/>
      <c r="Z24" s="77"/>
      <c r="AA24" s="77"/>
      <c r="AB24" s="77"/>
    </row>
    <row r="25" spans="1:28" ht="14" customHeight="1" x14ac:dyDescent="0.2">
      <c r="A25" s="75" t="s">
        <v>134</v>
      </c>
      <c r="B25" s="67"/>
      <c r="C25" s="67"/>
      <c r="D25" s="67"/>
      <c r="E25" s="67"/>
      <c r="F25" s="68"/>
      <c r="G25" s="382">
        <v>50000</v>
      </c>
      <c r="H25" s="383"/>
      <c r="I25" s="383"/>
      <c r="J25" s="383"/>
      <c r="K25" s="383"/>
      <c r="L25" s="383"/>
      <c r="M25" s="383"/>
      <c r="N25" s="384"/>
      <c r="Q25" s="143"/>
      <c r="R25" s="143"/>
      <c r="S25" s="143"/>
      <c r="T25" s="143"/>
      <c r="U25" s="77"/>
      <c r="V25" s="77"/>
      <c r="W25" s="77"/>
      <c r="X25" s="77"/>
      <c r="Y25" s="77"/>
      <c r="Z25" s="77"/>
      <c r="AA25" s="77"/>
      <c r="AB25" s="77"/>
    </row>
    <row r="26" spans="1:28" ht="14" customHeight="1" x14ac:dyDescent="0.2">
      <c r="A26" s="67"/>
      <c r="B26" s="67"/>
      <c r="C26" s="67"/>
      <c r="D26" s="67"/>
      <c r="E26" s="67"/>
      <c r="F26" s="68"/>
      <c r="G26" s="382"/>
      <c r="H26" s="383"/>
      <c r="I26" s="383"/>
      <c r="J26" s="383"/>
      <c r="K26" s="383"/>
      <c r="L26" s="383"/>
      <c r="M26" s="383"/>
      <c r="N26" s="384"/>
      <c r="Q26" s="143"/>
      <c r="R26" s="143"/>
      <c r="S26" s="143"/>
      <c r="T26" s="143"/>
      <c r="U26" s="77"/>
      <c r="V26" s="77"/>
      <c r="W26" s="77"/>
      <c r="X26" s="77"/>
      <c r="Y26" s="77"/>
      <c r="Z26" s="77"/>
      <c r="AA26" s="77"/>
      <c r="AB26" s="77"/>
    </row>
    <row r="27" spans="1:28" ht="14" customHeight="1" x14ac:dyDescent="0.2">
      <c r="A27" s="67" t="s">
        <v>135</v>
      </c>
      <c r="B27" s="67"/>
      <c r="C27" s="67"/>
      <c r="D27" s="67"/>
      <c r="E27" s="67"/>
      <c r="F27" s="68"/>
      <c r="G27" s="61">
        <v>-3000</v>
      </c>
      <c r="H27" s="62"/>
      <c r="I27" s="62"/>
      <c r="J27" s="62"/>
      <c r="K27" s="62"/>
      <c r="L27" s="62"/>
      <c r="M27" s="62"/>
      <c r="N27" s="63"/>
      <c r="Q27" s="143"/>
      <c r="R27" s="143"/>
      <c r="S27" s="143"/>
      <c r="T27" s="143"/>
      <c r="U27" s="77"/>
      <c r="V27" s="77"/>
      <c r="W27" s="77"/>
      <c r="X27" s="77"/>
      <c r="Y27" s="77"/>
      <c r="Z27" s="77"/>
      <c r="AA27" s="77"/>
      <c r="AB27" s="77"/>
    </row>
    <row r="28" spans="1:28" ht="14" customHeight="1" x14ac:dyDescent="0.2">
      <c r="A28" s="67"/>
      <c r="B28" s="67"/>
      <c r="C28" s="67"/>
      <c r="D28" s="67"/>
      <c r="E28" s="67"/>
      <c r="F28" s="68"/>
      <c r="G28" s="79"/>
      <c r="H28" s="80"/>
      <c r="I28" s="80"/>
      <c r="J28" s="80"/>
      <c r="K28" s="80"/>
      <c r="L28" s="80"/>
      <c r="M28" s="80"/>
      <c r="N28" s="81"/>
      <c r="Q28" s="143"/>
      <c r="R28" s="143"/>
      <c r="S28" s="143"/>
      <c r="T28" s="143"/>
      <c r="U28" s="77"/>
      <c r="V28" s="77"/>
      <c r="W28" s="77"/>
      <c r="X28" s="77"/>
      <c r="Y28" s="77"/>
      <c r="Z28" s="77"/>
      <c r="AA28" s="77"/>
      <c r="AB28" s="77"/>
    </row>
    <row r="29" spans="1:28" ht="14" customHeight="1" x14ac:dyDescent="0.2">
      <c r="A29" s="67" t="s">
        <v>136</v>
      </c>
      <c r="B29" s="67"/>
      <c r="C29" s="67"/>
      <c r="D29" s="67"/>
      <c r="E29" s="67"/>
      <c r="F29" s="68"/>
      <c r="G29" s="76">
        <f>SUM(G23,-G25,G27)</f>
        <v>307000</v>
      </c>
      <c r="H29" s="77"/>
      <c r="I29" s="77"/>
      <c r="J29" s="77"/>
      <c r="K29" s="77"/>
      <c r="L29" s="77"/>
      <c r="M29" s="77"/>
      <c r="N29" s="78"/>
      <c r="Q29" s="143"/>
      <c r="R29" s="143"/>
      <c r="S29" s="143"/>
      <c r="T29" s="143"/>
      <c r="U29" s="77"/>
      <c r="V29" s="77"/>
      <c r="W29" s="77"/>
      <c r="X29" s="77"/>
      <c r="Y29" s="77"/>
      <c r="Z29" s="77"/>
      <c r="AA29" s="77"/>
      <c r="AB29" s="77"/>
    </row>
    <row r="30" spans="1:28" ht="14" customHeight="1" x14ac:dyDescent="0.2">
      <c r="A30" s="67"/>
      <c r="B30" s="67"/>
      <c r="C30" s="67"/>
      <c r="D30" s="67"/>
      <c r="E30" s="67"/>
      <c r="F30" s="68"/>
      <c r="G30" s="76"/>
      <c r="H30" s="77"/>
      <c r="I30" s="77"/>
      <c r="J30" s="77"/>
      <c r="K30" s="77"/>
      <c r="L30" s="77"/>
      <c r="M30" s="77"/>
      <c r="N30" s="78"/>
      <c r="Q30" s="143"/>
      <c r="R30" s="143"/>
      <c r="S30" s="143"/>
      <c r="T30" s="143"/>
      <c r="U30" s="77"/>
      <c r="V30" s="77"/>
      <c r="W30" s="77"/>
      <c r="X30" s="77"/>
      <c r="Y30" s="77"/>
      <c r="Z30" s="77"/>
      <c r="AA30" s="77"/>
      <c r="AB30" s="77"/>
    </row>
    <row r="31" spans="1:28" ht="14" customHeight="1" x14ac:dyDescent="0.2">
      <c r="A31" s="67" t="s">
        <v>137</v>
      </c>
      <c r="B31" s="67"/>
      <c r="C31" s="67"/>
      <c r="D31" s="67"/>
      <c r="E31" s="67"/>
      <c r="F31" s="68"/>
      <c r="G31" s="61">
        <f>IF(G19="","",G19-G25-G29)</f>
        <v>643000</v>
      </c>
      <c r="H31" s="62"/>
      <c r="I31" s="62"/>
      <c r="J31" s="62"/>
      <c r="K31" s="62"/>
      <c r="L31" s="62"/>
      <c r="M31" s="62"/>
      <c r="N31" s="63"/>
      <c r="Q31" s="143"/>
      <c r="R31" s="143"/>
      <c r="S31" s="143"/>
      <c r="T31" s="143"/>
      <c r="U31" s="77"/>
      <c r="V31" s="77"/>
      <c r="W31" s="77"/>
      <c r="X31" s="77"/>
      <c r="Y31" s="77"/>
      <c r="Z31" s="77"/>
      <c r="AA31" s="77"/>
      <c r="AB31" s="77"/>
    </row>
    <row r="32" spans="1:28" ht="14" customHeight="1" thickBot="1" x14ac:dyDescent="0.25">
      <c r="A32" s="67"/>
      <c r="B32" s="67"/>
      <c r="C32" s="67"/>
      <c r="D32" s="67"/>
      <c r="E32" s="67"/>
      <c r="F32" s="68"/>
      <c r="G32" s="64"/>
      <c r="H32" s="65"/>
      <c r="I32" s="65"/>
      <c r="J32" s="65"/>
      <c r="K32" s="65"/>
      <c r="L32" s="65"/>
      <c r="M32" s="65"/>
      <c r="N32" s="66"/>
      <c r="Q32" s="143"/>
      <c r="R32" s="143"/>
      <c r="S32" s="143"/>
      <c r="T32" s="143"/>
      <c r="U32" s="77"/>
      <c r="V32" s="77"/>
      <c r="W32" s="77"/>
      <c r="X32" s="77"/>
      <c r="Y32" s="77"/>
      <c r="Z32" s="77"/>
      <c r="AA32" s="77"/>
      <c r="AB32" s="77"/>
    </row>
    <row r="33" spans="1:28" ht="14" customHeight="1" thickTop="1" x14ac:dyDescent="0.2">
      <c r="A33" s="55" t="s">
        <v>5</v>
      </c>
    </row>
    <row r="34" spans="1:28" ht="14" customHeight="1" thickBot="1" x14ac:dyDescent="0.25"/>
    <row r="35" spans="1:28" ht="14" customHeight="1" thickTop="1" x14ac:dyDescent="0.2">
      <c r="A35" s="67" t="s">
        <v>138</v>
      </c>
      <c r="B35" s="67"/>
      <c r="C35" s="67"/>
      <c r="D35" s="67"/>
      <c r="E35" s="67"/>
      <c r="F35" s="68"/>
      <c r="G35" s="88">
        <f>SUM(G29)</f>
        <v>307000</v>
      </c>
      <c r="H35" s="89"/>
      <c r="I35" s="89"/>
      <c r="J35" s="89"/>
      <c r="K35" s="89"/>
      <c r="L35" s="89"/>
      <c r="M35" s="89"/>
      <c r="N35" s="90"/>
      <c r="Q35" s="152" t="s">
        <v>100</v>
      </c>
      <c r="R35" s="153"/>
      <c r="S35" s="153"/>
      <c r="T35" s="154"/>
      <c r="U35" s="77"/>
      <c r="V35" s="77"/>
      <c r="W35" s="77"/>
      <c r="X35" s="77"/>
      <c r="Y35" s="77"/>
      <c r="Z35" s="77"/>
      <c r="AA35" s="77"/>
      <c r="AB35" s="77"/>
    </row>
    <row r="36" spans="1:28" ht="14" customHeight="1" x14ac:dyDescent="0.2">
      <c r="A36" s="67"/>
      <c r="B36" s="67"/>
      <c r="C36" s="67"/>
      <c r="D36" s="67"/>
      <c r="E36" s="67"/>
      <c r="F36" s="68"/>
      <c r="G36" s="79"/>
      <c r="H36" s="80"/>
      <c r="I36" s="80"/>
      <c r="J36" s="80"/>
      <c r="K36" s="80"/>
      <c r="L36" s="80"/>
      <c r="M36" s="80"/>
      <c r="N36" s="81"/>
      <c r="Q36" s="155"/>
      <c r="R36" s="156"/>
      <c r="S36" s="156"/>
      <c r="T36" s="157"/>
      <c r="U36" s="77"/>
      <c r="V36" s="77"/>
      <c r="W36" s="77"/>
      <c r="X36" s="77"/>
      <c r="Y36" s="77"/>
      <c r="Z36" s="77"/>
      <c r="AA36" s="77"/>
      <c r="AB36" s="77"/>
    </row>
    <row r="37" spans="1:28" ht="14" customHeight="1" x14ac:dyDescent="0.2">
      <c r="A37" s="67" t="s">
        <v>139</v>
      </c>
      <c r="B37" s="67"/>
      <c r="C37" s="67"/>
      <c r="D37" s="67"/>
      <c r="E37" s="67"/>
      <c r="F37" s="68"/>
      <c r="G37" s="76">
        <f>G35*0.1</f>
        <v>30700</v>
      </c>
      <c r="H37" s="77"/>
      <c r="I37" s="77"/>
      <c r="J37" s="77"/>
      <c r="K37" s="77"/>
      <c r="L37" s="77"/>
      <c r="M37" s="77"/>
      <c r="N37" s="78"/>
      <c r="Q37" s="149" t="s">
        <v>98</v>
      </c>
      <c r="R37" s="144"/>
      <c r="S37" s="145"/>
      <c r="T37" s="146"/>
      <c r="U37" s="77"/>
      <c r="V37" s="77"/>
      <c r="W37" s="77"/>
      <c r="X37" s="77"/>
      <c r="Y37" s="77"/>
      <c r="Z37" s="77"/>
      <c r="AA37" s="77"/>
      <c r="AB37" s="77"/>
    </row>
    <row r="38" spans="1:28" ht="14" customHeight="1" x14ac:dyDescent="0.2">
      <c r="A38" s="67"/>
      <c r="B38" s="67"/>
      <c r="C38" s="67"/>
      <c r="D38" s="67"/>
      <c r="E38" s="67"/>
      <c r="F38" s="68"/>
      <c r="G38" s="76"/>
      <c r="H38" s="77"/>
      <c r="I38" s="77"/>
      <c r="J38" s="77"/>
      <c r="K38" s="77"/>
      <c r="L38" s="77"/>
      <c r="M38" s="77"/>
      <c r="N38" s="78"/>
      <c r="Q38" s="150"/>
      <c r="R38" s="147"/>
      <c r="S38" s="96"/>
      <c r="T38" s="148"/>
      <c r="U38" s="77"/>
      <c r="V38" s="77"/>
      <c r="W38" s="77"/>
      <c r="X38" s="77"/>
      <c r="Y38" s="77"/>
      <c r="Z38" s="77"/>
      <c r="AA38" s="77"/>
      <c r="AB38" s="77"/>
    </row>
    <row r="39" spans="1:28" ht="14" customHeight="1" x14ac:dyDescent="0.2">
      <c r="A39" s="59" t="s">
        <v>140</v>
      </c>
      <c r="B39" s="59"/>
      <c r="C39" s="59"/>
      <c r="D39" s="59"/>
      <c r="E39" s="59"/>
      <c r="F39" s="60"/>
      <c r="G39" s="61">
        <f>SUM(G35+G37)</f>
        <v>337700</v>
      </c>
      <c r="H39" s="62"/>
      <c r="I39" s="62"/>
      <c r="J39" s="62"/>
      <c r="K39" s="62"/>
      <c r="L39" s="62"/>
      <c r="M39" s="62"/>
      <c r="N39" s="63"/>
      <c r="Q39" s="150"/>
      <c r="R39" s="144"/>
      <c r="S39" s="145"/>
      <c r="T39" s="146"/>
      <c r="U39" s="77"/>
      <c r="V39" s="77"/>
      <c r="W39" s="77"/>
      <c r="X39" s="77"/>
      <c r="Y39" s="77"/>
      <c r="Z39" s="77"/>
      <c r="AA39" s="77"/>
      <c r="AB39" s="77"/>
    </row>
    <row r="40" spans="1:28" ht="14" customHeight="1" thickBot="1" x14ac:dyDescent="0.25">
      <c r="A40" s="59"/>
      <c r="B40" s="59"/>
      <c r="C40" s="59"/>
      <c r="D40" s="59"/>
      <c r="E40" s="59"/>
      <c r="F40" s="60"/>
      <c r="G40" s="64"/>
      <c r="H40" s="65"/>
      <c r="I40" s="65"/>
      <c r="J40" s="65"/>
      <c r="K40" s="65"/>
      <c r="L40" s="65"/>
      <c r="M40" s="65"/>
      <c r="N40" s="66"/>
      <c r="Q40" s="150"/>
      <c r="R40" s="147"/>
      <c r="S40" s="96"/>
      <c r="T40" s="148"/>
      <c r="U40" s="77"/>
      <c r="V40" s="77"/>
      <c r="W40" s="77"/>
      <c r="X40" s="77"/>
      <c r="Y40" s="77"/>
      <c r="Z40" s="77"/>
      <c r="AA40" s="77"/>
      <c r="AB40" s="77"/>
    </row>
    <row r="41" spans="1:28" ht="14" customHeight="1" thickTop="1" x14ac:dyDescent="0.2">
      <c r="Q41" s="150"/>
      <c r="R41" s="144"/>
      <c r="S41" s="145"/>
      <c r="T41" s="146"/>
      <c r="U41" s="77"/>
      <c r="V41" s="77"/>
      <c r="W41" s="77"/>
      <c r="X41" s="77"/>
      <c r="Y41" s="77"/>
      <c r="Z41" s="77"/>
      <c r="AA41" s="77"/>
      <c r="AB41" s="77"/>
    </row>
    <row r="42" spans="1:28" ht="14" customHeight="1" x14ac:dyDescent="0.2">
      <c r="A42" s="160" t="s">
        <v>104</v>
      </c>
      <c r="B42" s="160"/>
      <c r="C42" s="160"/>
      <c r="D42" s="160"/>
      <c r="E42" s="160"/>
      <c r="F42" s="160"/>
      <c r="G42" s="160"/>
      <c r="H42" s="160"/>
      <c r="I42" s="160"/>
      <c r="J42" s="160"/>
      <c r="K42" s="160"/>
      <c r="L42" s="160"/>
      <c r="M42" s="160"/>
      <c r="N42" s="160"/>
      <c r="Q42" s="150"/>
      <c r="R42" s="147"/>
      <c r="S42" s="96"/>
      <c r="T42" s="148"/>
      <c r="U42" s="77"/>
      <c r="V42" s="77"/>
      <c r="W42" s="77"/>
      <c r="X42" s="77"/>
      <c r="Y42" s="77"/>
      <c r="Z42" s="77"/>
      <c r="AA42" s="77"/>
      <c r="AB42" s="77"/>
    </row>
    <row r="43" spans="1:28" ht="14" customHeight="1" x14ac:dyDescent="0.2">
      <c r="A43" s="160"/>
      <c r="B43" s="160"/>
      <c r="C43" s="160"/>
      <c r="D43" s="160"/>
      <c r="E43" s="160"/>
      <c r="F43" s="160"/>
      <c r="G43" s="160"/>
      <c r="H43" s="160"/>
      <c r="I43" s="160"/>
      <c r="J43" s="160"/>
      <c r="K43" s="160"/>
      <c r="L43" s="160"/>
      <c r="M43" s="160"/>
      <c r="N43" s="160"/>
      <c r="Q43" s="150"/>
      <c r="R43" s="144"/>
      <c r="S43" s="145"/>
      <c r="T43" s="146"/>
      <c r="U43" s="77"/>
      <c r="V43" s="77"/>
      <c r="W43" s="77"/>
      <c r="X43" s="77"/>
      <c r="Y43" s="77"/>
      <c r="Z43" s="77"/>
      <c r="AA43" s="77"/>
      <c r="AB43" s="77"/>
    </row>
    <row r="44" spans="1:28" ht="14" customHeight="1" x14ac:dyDescent="0.2">
      <c r="A44" s="160"/>
      <c r="B44" s="160"/>
      <c r="C44" s="160"/>
      <c r="D44" s="160"/>
      <c r="E44" s="160"/>
      <c r="F44" s="160"/>
      <c r="G44" s="160"/>
      <c r="H44" s="160"/>
      <c r="I44" s="160"/>
      <c r="J44" s="160"/>
      <c r="K44" s="160"/>
      <c r="L44" s="160"/>
      <c r="M44" s="160"/>
      <c r="N44" s="160"/>
      <c r="Q44" s="150"/>
      <c r="R44" s="147"/>
      <c r="S44" s="96"/>
      <c r="T44" s="148"/>
      <c r="U44" s="77"/>
      <c r="V44" s="77"/>
      <c r="W44" s="77"/>
      <c r="X44" s="77"/>
      <c r="Y44" s="77"/>
      <c r="Z44" s="77"/>
      <c r="AA44" s="77"/>
      <c r="AB44" s="77"/>
    </row>
    <row r="45" spans="1:28" ht="14" customHeight="1" x14ac:dyDescent="0.2">
      <c r="A45" s="160"/>
      <c r="B45" s="160"/>
      <c r="C45" s="160"/>
      <c r="D45" s="160"/>
      <c r="E45" s="160"/>
      <c r="F45" s="160"/>
      <c r="G45" s="160"/>
      <c r="H45" s="160"/>
      <c r="I45" s="160"/>
      <c r="J45" s="160"/>
      <c r="K45" s="160"/>
      <c r="L45" s="160"/>
      <c r="M45" s="160"/>
      <c r="N45" s="160"/>
      <c r="Q45" s="150"/>
      <c r="R45" s="144"/>
      <c r="S45" s="145"/>
      <c r="T45" s="146"/>
      <c r="U45" s="77"/>
      <c r="V45" s="77"/>
      <c r="W45" s="77"/>
      <c r="X45" s="77"/>
      <c r="Y45" s="77"/>
      <c r="Z45" s="77"/>
      <c r="AA45" s="77"/>
      <c r="AB45" s="77"/>
    </row>
    <row r="46" spans="1:28" ht="14" customHeight="1" x14ac:dyDescent="0.2">
      <c r="A46" s="160"/>
      <c r="B46" s="160"/>
      <c r="C46" s="160"/>
      <c r="D46" s="160"/>
      <c r="E46" s="160"/>
      <c r="F46" s="160"/>
      <c r="G46" s="160"/>
      <c r="H46" s="160"/>
      <c r="I46" s="160"/>
      <c r="J46" s="160"/>
      <c r="K46" s="160"/>
      <c r="L46" s="160"/>
      <c r="M46" s="160"/>
      <c r="N46" s="160"/>
      <c r="Q46" s="151"/>
      <c r="R46" s="147"/>
      <c r="S46" s="96"/>
      <c r="T46" s="148"/>
      <c r="U46" s="77"/>
      <c r="V46" s="77"/>
      <c r="W46" s="77"/>
      <c r="X46" s="77"/>
      <c r="Y46" s="77"/>
      <c r="Z46" s="77"/>
      <c r="AA46" s="77"/>
      <c r="AB46" s="77"/>
    </row>
    <row r="47" spans="1:28" ht="14" customHeight="1" x14ac:dyDescent="0.2">
      <c r="A47" s="160"/>
      <c r="B47" s="160"/>
      <c r="C47" s="160"/>
      <c r="D47" s="160"/>
      <c r="E47" s="160"/>
      <c r="F47" s="160"/>
      <c r="G47" s="160"/>
      <c r="H47" s="160"/>
      <c r="I47" s="160"/>
      <c r="J47" s="160"/>
      <c r="K47" s="160"/>
      <c r="L47" s="160"/>
      <c r="M47" s="160"/>
      <c r="N47" s="160"/>
      <c r="Q47" s="152" t="s">
        <v>99</v>
      </c>
      <c r="R47" s="153"/>
      <c r="S47" s="153"/>
      <c r="T47" s="154"/>
      <c r="U47" s="77"/>
      <c r="V47" s="77"/>
      <c r="W47" s="77"/>
      <c r="X47" s="77"/>
      <c r="Y47" s="77"/>
      <c r="Z47" s="77"/>
      <c r="AA47" s="77"/>
      <c r="AB47" s="77"/>
    </row>
    <row r="48" spans="1:28" ht="14" customHeight="1" x14ac:dyDescent="0.2">
      <c r="A48" s="160"/>
      <c r="B48" s="160"/>
      <c r="C48" s="160"/>
      <c r="D48" s="160"/>
      <c r="E48" s="160"/>
      <c r="F48" s="160"/>
      <c r="G48" s="160"/>
      <c r="H48" s="160"/>
      <c r="I48" s="160"/>
      <c r="J48" s="160"/>
      <c r="K48" s="160"/>
      <c r="L48" s="160"/>
      <c r="M48" s="160"/>
      <c r="N48" s="160"/>
      <c r="Q48" s="155"/>
      <c r="R48" s="156"/>
      <c r="S48" s="156"/>
      <c r="T48" s="157"/>
      <c r="U48" s="77"/>
      <c r="V48" s="77"/>
      <c r="W48" s="77"/>
      <c r="X48" s="77"/>
      <c r="Y48" s="77"/>
      <c r="Z48" s="77"/>
      <c r="AA48" s="77"/>
      <c r="AB48" s="77"/>
    </row>
    <row r="49" spans="1:28" ht="14" customHeight="1" x14ac:dyDescent="0.2">
      <c r="A49" s="160"/>
      <c r="B49" s="160"/>
      <c r="C49" s="160"/>
      <c r="D49" s="160"/>
      <c r="E49" s="160"/>
      <c r="F49" s="160"/>
      <c r="G49" s="160"/>
      <c r="H49" s="160"/>
      <c r="I49" s="160"/>
      <c r="J49" s="160"/>
      <c r="K49" s="160"/>
      <c r="L49" s="160"/>
      <c r="M49" s="160"/>
      <c r="N49" s="160"/>
      <c r="Q49" s="152" t="s">
        <v>101</v>
      </c>
      <c r="R49" s="153"/>
      <c r="S49" s="153"/>
      <c r="T49" s="154"/>
      <c r="U49" s="77"/>
      <c r="V49" s="77"/>
      <c r="W49" s="77"/>
      <c r="X49" s="77"/>
      <c r="Y49" s="77"/>
      <c r="Z49" s="77"/>
      <c r="AA49" s="77"/>
      <c r="AB49" s="77"/>
    </row>
    <row r="50" spans="1:28" ht="14" customHeight="1" x14ac:dyDescent="0.2">
      <c r="A50" s="160"/>
      <c r="B50" s="160"/>
      <c r="C50" s="160"/>
      <c r="D50" s="160"/>
      <c r="E50" s="160"/>
      <c r="F50" s="160"/>
      <c r="G50" s="160"/>
      <c r="H50" s="160"/>
      <c r="I50" s="160"/>
      <c r="J50" s="160"/>
      <c r="K50" s="160"/>
      <c r="L50" s="160"/>
      <c r="M50" s="160"/>
      <c r="N50" s="160"/>
      <c r="Q50" s="155"/>
      <c r="R50" s="156"/>
      <c r="S50" s="156"/>
      <c r="T50" s="157"/>
      <c r="U50" s="77"/>
      <c r="V50" s="77"/>
      <c r="W50" s="77"/>
      <c r="X50" s="77"/>
      <c r="Y50" s="77"/>
      <c r="Z50" s="77"/>
      <c r="AA50" s="77"/>
      <c r="AB50" s="77"/>
    </row>
    <row r="51" spans="1:28" ht="14" customHeight="1" x14ac:dyDescent="0.2">
      <c r="A51" s="160"/>
      <c r="B51" s="160"/>
      <c r="C51" s="160"/>
      <c r="D51" s="160"/>
      <c r="E51" s="160"/>
      <c r="F51" s="160"/>
      <c r="G51" s="160"/>
      <c r="H51" s="160"/>
      <c r="I51" s="160"/>
      <c r="J51" s="160"/>
      <c r="K51" s="160"/>
      <c r="L51" s="160"/>
      <c r="M51" s="160"/>
      <c r="N51" s="160"/>
      <c r="Q51" s="162" t="s">
        <v>102</v>
      </c>
      <c r="R51" s="163"/>
      <c r="S51" s="163"/>
      <c r="T51" s="164"/>
      <c r="U51" s="77"/>
      <c r="V51" s="77"/>
      <c r="W51" s="77"/>
      <c r="X51" s="77"/>
      <c r="Y51" s="77"/>
      <c r="Z51" s="77"/>
      <c r="AA51" s="77"/>
      <c r="AB51" s="77"/>
    </row>
    <row r="52" spans="1:28" ht="14" customHeight="1" x14ac:dyDescent="0.2">
      <c r="A52" s="160"/>
      <c r="B52" s="160"/>
      <c r="C52" s="160"/>
      <c r="D52" s="160"/>
      <c r="E52" s="160"/>
      <c r="F52" s="160"/>
      <c r="G52" s="160"/>
      <c r="H52" s="160"/>
      <c r="I52" s="160"/>
      <c r="J52" s="160"/>
      <c r="K52" s="160"/>
      <c r="L52" s="160"/>
      <c r="M52" s="160"/>
      <c r="N52" s="160"/>
      <c r="Q52" s="165"/>
      <c r="R52" s="166"/>
      <c r="S52" s="166"/>
      <c r="T52" s="167"/>
      <c r="U52" s="77"/>
      <c r="V52" s="77"/>
      <c r="W52" s="77"/>
      <c r="X52" s="77"/>
      <c r="Y52" s="77"/>
      <c r="Z52" s="77"/>
      <c r="AA52" s="77"/>
      <c r="AB52" s="77"/>
    </row>
    <row r="53" spans="1:28" ht="14" customHeight="1" x14ac:dyDescent="0.2">
      <c r="A53" s="160"/>
      <c r="B53" s="160"/>
      <c r="C53" s="160"/>
      <c r="D53" s="160"/>
      <c r="E53" s="160"/>
      <c r="F53" s="160"/>
      <c r="G53" s="160"/>
      <c r="H53" s="160"/>
      <c r="I53" s="160"/>
      <c r="J53" s="160"/>
      <c r="K53" s="160"/>
      <c r="L53" s="160"/>
      <c r="M53" s="160"/>
      <c r="N53" s="160"/>
    </row>
    <row r="54" spans="1:28" ht="14" customHeight="1" x14ac:dyDescent="0.2">
      <c r="A54" s="160"/>
      <c r="B54" s="160"/>
      <c r="C54" s="160"/>
      <c r="D54" s="160"/>
      <c r="E54" s="160"/>
      <c r="F54" s="160"/>
      <c r="G54" s="160"/>
      <c r="H54" s="160"/>
      <c r="I54" s="160"/>
      <c r="J54" s="160"/>
      <c r="K54" s="160"/>
      <c r="L54" s="160"/>
      <c r="M54" s="160"/>
      <c r="N54" s="160"/>
      <c r="Q54" s="158" t="s">
        <v>103</v>
      </c>
      <c r="R54" s="158"/>
      <c r="S54" s="158" t="s">
        <v>11</v>
      </c>
      <c r="T54" s="158"/>
      <c r="U54" s="158" t="s">
        <v>11</v>
      </c>
      <c r="V54" s="158"/>
      <c r="W54" s="158" t="s">
        <v>10</v>
      </c>
      <c r="X54" s="158"/>
      <c r="Y54" s="158" t="s">
        <v>9</v>
      </c>
      <c r="Z54" s="158"/>
      <c r="AA54" s="158" t="s">
        <v>8</v>
      </c>
      <c r="AB54" s="158"/>
    </row>
    <row r="55" spans="1:28" ht="14" customHeight="1" x14ac:dyDescent="0.2">
      <c r="A55" s="160"/>
      <c r="B55" s="160"/>
      <c r="C55" s="160"/>
      <c r="D55" s="160"/>
      <c r="E55" s="160"/>
      <c r="F55" s="160"/>
      <c r="G55" s="160"/>
      <c r="H55" s="160"/>
      <c r="I55" s="160"/>
      <c r="J55" s="160"/>
      <c r="K55" s="160"/>
      <c r="L55" s="160"/>
      <c r="M55" s="160"/>
      <c r="N55" s="160"/>
      <c r="Q55" s="159"/>
      <c r="R55" s="159"/>
      <c r="S55" s="159"/>
      <c r="T55" s="159"/>
      <c r="U55" s="159"/>
      <c r="V55" s="159"/>
      <c r="W55" s="159"/>
      <c r="X55" s="159"/>
      <c r="Y55" s="159"/>
      <c r="Z55" s="159"/>
      <c r="AA55" s="159"/>
      <c r="AB55" s="159"/>
    </row>
    <row r="56" spans="1:28" ht="14" customHeight="1" x14ac:dyDescent="0.2">
      <c r="A56" s="160"/>
      <c r="B56" s="160"/>
      <c r="C56" s="160"/>
      <c r="D56" s="160"/>
      <c r="E56" s="160"/>
      <c r="F56" s="160"/>
      <c r="G56" s="160"/>
      <c r="H56" s="160"/>
      <c r="I56" s="160"/>
      <c r="J56" s="160"/>
      <c r="K56" s="160"/>
      <c r="L56" s="160"/>
      <c r="M56" s="160"/>
      <c r="N56" s="160"/>
      <c r="Q56" s="159"/>
      <c r="R56" s="159"/>
      <c r="S56" s="159"/>
      <c r="T56" s="159"/>
      <c r="U56" s="159"/>
      <c r="V56" s="159"/>
      <c r="W56" s="159"/>
      <c r="X56" s="159"/>
      <c r="Y56" s="159"/>
      <c r="Z56" s="159"/>
      <c r="AA56" s="159"/>
      <c r="AB56" s="159"/>
    </row>
    <row r="57" spans="1:28" ht="14" customHeight="1" x14ac:dyDescent="0.2">
      <c r="A57" s="160"/>
      <c r="B57" s="160"/>
      <c r="C57" s="160"/>
      <c r="D57" s="160"/>
      <c r="E57" s="160"/>
      <c r="F57" s="160"/>
      <c r="G57" s="160"/>
      <c r="H57" s="160"/>
      <c r="I57" s="160"/>
      <c r="J57" s="160"/>
      <c r="K57" s="160"/>
      <c r="L57" s="160"/>
      <c r="M57" s="160"/>
      <c r="N57" s="160"/>
      <c r="Q57" s="159"/>
      <c r="R57" s="159"/>
      <c r="S57" s="159"/>
      <c r="T57" s="159"/>
      <c r="U57" s="159"/>
      <c r="V57" s="159"/>
      <c r="W57" s="159"/>
      <c r="X57" s="159"/>
      <c r="Y57" s="159"/>
      <c r="Z57" s="159"/>
      <c r="AA57" s="159"/>
      <c r="AB57" s="159"/>
    </row>
    <row r="58" spans="1:28" x14ac:dyDescent="0.2">
      <c r="A58" s="160"/>
      <c r="B58" s="160"/>
      <c r="C58" s="160"/>
      <c r="D58" s="160"/>
      <c r="E58" s="160"/>
      <c r="F58" s="160"/>
      <c r="G58" s="160"/>
      <c r="H58" s="160"/>
      <c r="I58" s="160"/>
      <c r="J58" s="160"/>
      <c r="K58" s="160"/>
      <c r="L58" s="160"/>
      <c r="M58" s="160"/>
      <c r="N58" s="160"/>
    </row>
    <row r="59" spans="1:28" x14ac:dyDescent="0.2">
      <c r="A59" s="160"/>
      <c r="B59" s="160"/>
      <c r="C59" s="160"/>
      <c r="D59" s="160"/>
      <c r="E59" s="160"/>
      <c r="F59" s="160"/>
      <c r="G59" s="160"/>
      <c r="H59" s="160"/>
      <c r="I59" s="160"/>
      <c r="J59" s="160"/>
      <c r="K59" s="160"/>
      <c r="L59" s="160"/>
      <c r="M59" s="160"/>
      <c r="N59" s="160"/>
    </row>
    <row r="60" spans="1:28" x14ac:dyDescent="0.2">
      <c r="A60" s="160"/>
      <c r="B60" s="160"/>
      <c r="C60" s="160"/>
      <c r="D60" s="160"/>
      <c r="E60" s="160"/>
      <c r="F60" s="160"/>
      <c r="G60" s="160"/>
      <c r="H60" s="160"/>
      <c r="I60" s="160"/>
      <c r="J60" s="160"/>
      <c r="K60" s="160"/>
      <c r="L60" s="160"/>
      <c r="M60" s="160"/>
      <c r="N60" s="160"/>
    </row>
    <row r="61" spans="1:28" x14ac:dyDescent="0.2">
      <c r="A61" s="160"/>
      <c r="B61" s="160"/>
      <c r="C61" s="160"/>
      <c r="D61" s="160"/>
      <c r="E61" s="160"/>
      <c r="F61" s="160"/>
      <c r="G61" s="160"/>
      <c r="H61" s="160"/>
      <c r="I61" s="160"/>
      <c r="J61" s="160"/>
      <c r="K61" s="160"/>
      <c r="L61" s="160"/>
      <c r="M61" s="160"/>
      <c r="N61" s="160"/>
    </row>
  </sheetData>
  <mergeCells count="112">
    <mergeCell ref="Y55:Z57"/>
    <mergeCell ref="AA55:AB57"/>
    <mergeCell ref="Q54:R54"/>
    <mergeCell ref="S54:T54"/>
    <mergeCell ref="U54:V54"/>
    <mergeCell ref="W54:X54"/>
    <mergeCell ref="Y54:Z54"/>
    <mergeCell ref="AA54:AB54"/>
    <mergeCell ref="Q47:T48"/>
    <mergeCell ref="U47:AB48"/>
    <mergeCell ref="Q49:T50"/>
    <mergeCell ref="U49:AB50"/>
    <mergeCell ref="Q51:T52"/>
    <mergeCell ref="U51:AB52"/>
    <mergeCell ref="A35:F36"/>
    <mergeCell ref="G35:N36"/>
    <mergeCell ref="Q35:T36"/>
    <mergeCell ref="U35:AB36"/>
    <mergeCell ref="A37:F38"/>
    <mergeCell ref="G37:N38"/>
    <mergeCell ref="Q37:Q46"/>
    <mergeCell ref="R37:T38"/>
    <mergeCell ref="U37:AB38"/>
    <mergeCell ref="A39:F40"/>
    <mergeCell ref="G39:N40"/>
    <mergeCell ref="R39:T40"/>
    <mergeCell ref="U39:AB40"/>
    <mergeCell ref="R41:T42"/>
    <mergeCell ref="U41:AB42"/>
    <mergeCell ref="A42:N61"/>
    <mergeCell ref="R43:T44"/>
    <mergeCell ref="U43:AB44"/>
    <mergeCell ref="R45:T46"/>
    <mergeCell ref="U45:AB46"/>
    <mergeCell ref="Q55:R57"/>
    <mergeCell ref="S55:T57"/>
    <mergeCell ref="U55:V57"/>
    <mergeCell ref="W55:X57"/>
    <mergeCell ref="A29:F30"/>
    <mergeCell ref="G29:N30"/>
    <mergeCell ref="Q29:R30"/>
    <mergeCell ref="S29:T30"/>
    <mergeCell ref="U29:AB30"/>
    <mergeCell ref="A31:F32"/>
    <mergeCell ref="G31:N32"/>
    <mergeCell ref="Q31:R32"/>
    <mergeCell ref="S31:T32"/>
    <mergeCell ref="U31:AB32"/>
    <mergeCell ref="A25:F26"/>
    <mergeCell ref="G25:N26"/>
    <mergeCell ref="Q25:R26"/>
    <mergeCell ref="S25:T26"/>
    <mergeCell ref="U25:AB26"/>
    <mergeCell ref="A27:F28"/>
    <mergeCell ref="G27:N28"/>
    <mergeCell ref="Q27:R28"/>
    <mergeCell ref="S27:T28"/>
    <mergeCell ref="U27:AB28"/>
    <mergeCell ref="Q14:S15"/>
    <mergeCell ref="T14:AB15"/>
    <mergeCell ref="A18:F18"/>
    <mergeCell ref="G18:N18"/>
    <mergeCell ref="Q18:T18"/>
    <mergeCell ref="U18:AB18"/>
    <mergeCell ref="U21:AB22"/>
    <mergeCell ref="A23:F24"/>
    <mergeCell ref="G23:N24"/>
    <mergeCell ref="Q23:R24"/>
    <mergeCell ref="S23:T24"/>
    <mergeCell ref="U23:AB24"/>
    <mergeCell ref="A19:F20"/>
    <mergeCell ref="G19:N20"/>
    <mergeCell ref="Q19:R20"/>
    <mergeCell ref="S19:T20"/>
    <mergeCell ref="U19:AB20"/>
    <mergeCell ref="A21:C22"/>
    <mergeCell ref="D21:F22"/>
    <mergeCell ref="G21:N22"/>
    <mergeCell ref="Q21:R22"/>
    <mergeCell ref="S21:T22"/>
    <mergeCell ref="A6:J6"/>
    <mergeCell ref="K6:N6"/>
    <mergeCell ref="Q6:S7"/>
    <mergeCell ref="T6:AB7"/>
    <mergeCell ref="A7:J9"/>
    <mergeCell ref="K7:N9"/>
    <mergeCell ref="Q8:S9"/>
    <mergeCell ref="T8:AB9"/>
    <mergeCell ref="A10:D10"/>
    <mergeCell ref="E10:H10"/>
    <mergeCell ref="I10:K10"/>
    <mergeCell ref="L10:N10"/>
    <mergeCell ref="Q10:S11"/>
    <mergeCell ref="T10:AB10"/>
    <mergeCell ref="A11:D13"/>
    <mergeCell ref="E11:H13"/>
    <mergeCell ref="I11:K13"/>
    <mergeCell ref="L11:N13"/>
    <mergeCell ref="T11:AB11"/>
    <mergeCell ref="Q12:S13"/>
    <mergeCell ref="T12:AB13"/>
    <mergeCell ref="H1:U2"/>
    <mergeCell ref="V2:AB2"/>
    <mergeCell ref="A3:L4"/>
    <mergeCell ref="V3:V4"/>
    <mergeCell ref="W3:W4"/>
    <mergeCell ref="X3:X4"/>
    <mergeCell ref="Y3:Y4"/>
    <mergeCell ref="Z3:Z4"/>
    <mergeCell ref="AA3:AA4"/>
    <mergeCell ref="AB3:AB4"/>
    <mergeCell ref="P4:R4"/>
  </mergeCells>
  <phoneticPr fontId="2"/>
  <printOptions verticalCentered="1"/>
  <pageMargins left="0.59055118110236227" right="0" top="0" bottom="0"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A0D3-8607-45E4-89DA-A2E81CAD43E6}">
  <sheetPr>
    <tabColor theme="5" tint="0.79998168889431442"/>
  </sheetPr>
  <dimension ref="A1:AC61"/>
  <sheetViews>
    <sheetView view="pageBreakPreview" topLeftCell="A13" zoomScale="130" zoomScaleNormal="85" zoomScaleSheetLayoutView="130" workbookViewId="0">
      <selection activeCell="G31" sqref="G31:N32"/>
    </sheetView>
  </sheetViews>
  <sheetFormatPr defaultColWidth="13" defaultRowHeight="14" x14ac:dyDescent="0.2"/>
  <cols>
    <col min="1" max="6" width="3.4140625" style="52" customWidth="1"/>
    <col min="7" max="14" width="3.5" style="52" customWidth="1"/>
    <col min="15" max="15" width="1.6640625" customWidth="1"/>
    <col min="16" max="16" width="1.6640625" style="52" customWidth="1"/>
    <col min="17" max="29" width="3.5" style="52" customWidth="1"/>
    <col min="30" max="39" width="3.5" customWidth="1"/>
  </cols>
  <sheetData>
    <row r="1" spans="1:28" ht="14" customHeight="1" x14ac:dyDescent="0.2">
      <c r="H1" s="344" t="s">
        <v>141</v>
      </c>
      <c r="I1" s="344"/>
      <c r="J1" s="344"/>
      <c r="K1" s="344"/>
      <c r="L1" s="344"/>
      <c r="M1" s="344"/>
      <c r="N1" s="344"/>
      <c r="O1" s="344"/>
      <c r="P1" s="344"/>
      <c r="Q1" s="344"/>
      <c r="R1" s="344"/>
      <c r="S1" s="344"/>
      <c r="T1" s="344"/>
      <c r="U1" s="344"/>
    </row>
    <row r="2" spans="1:28" ht="14" customHeight="1" thickBot="1" x14ac:dyDescent="0.25">
      <c r="H2" s="344"/>
      <c r="I2" s="344"/>
      <c r="J2" s="344"/>
      <c r="K2" s="344"/>
      <c r="L2" s="344"/>
      <c r="M2" s="344"/>
      <c r="N2" s="344"/>
      <c r="O2" s="344"/>
      <c r="P2" s="344"/>
      <c r="Q2" s="344"/>
      <c r="R2" s="344"/>
      <c r="S2" s="344"/>
      <c r="T2" s="344"/>
      <c r="U2" s="344"/>
      <c r="V2" s="82" t="s">
        <v>118</v>
      </c>
      <c r="W2" s="82"/>
      <c r="X2" s="82"/>
      <c r="Y2" s="82"/>
      <c r="Z2" s="82"/>
      <c r="AA2" s="82"/>
      <c r="AB2" s="82"/>
    </row>
    <row r="3" spans="1:28" ht="14" customHeight="1" thickTop="1" x14ac:dyDescent="0.2">
      <c r="A3" s="87" t="s">
        <v>0</v>
      </c>
      <c r="B3" s="87"/>
      <c r="C3" s="87"/>
      <c r="D3" s="87"/>
      <c r="E3" s="87"/>
      <c r="F3" s="87"/>
      <c r="G3" s="87"/>
      <c r="H3" s="87"/>
      <c r="I3" s="87"/>
      <c r="J3" s="87"/>
      <c r="K3" s="87"/>
      <c r="L3" s="87"/>
      <c r="V3" s="94"/>
      <c r="W3" s="345" t="s">
        <v>119</v>
      </c>
      <c r="X3" s="83" t="s">
        <v>1</v>
      </c>
      <c r="Y3" s="345" t="s">
        <v>119</v>
      </c>
      <c r="Z3" s="83" t="s">
        <v>2</v>
      </c>
      <c r="AA3" s="83" t="s">
        <v>89</v>
      </c>
      <c r="AB3" s="85" t="s">
        <v>3</v>
      </c>
    </row>
    <row r="4" spans="1:28" ht="14" customHeight="1" thickBot="1" x14ac:dyDescent="0.25">
      <c r="A4" s="96"/>
      <c r="B4" s="96"/>
      <c r="C4" s="96"/>
      <c r="D4" s="96"/>
      <c r="E4" s="96"/>
      <c r="F4" s="96"/>
      <c r="G4" s="96"/>
      <c r="H4" s="96"/>
      <c r="I4" s="96"/>
      <c r="J4" s="96"/>
      <c r="K4" s="96"/>
      <c r="L4" s="96"/>
      <c r="P4" s="87"/>
      <c r="Q4" s="87"/>
      <c r="R4" s="87"/>
      <c r="V4" s="95"/>
      <c r="W4" s="346"/>
      <c r="X4" s="84"/>
      <c r="Y4" s="346"/>
      <c r="Z4" s="84"/>
      <c r="AA4" s="84"/>
      <c r="AB4" s="86"/>
    </row>
    <row r="5" spans="1:28" ht="14" customHeight="1" thickTop="1" thickBot="1" x14ac:dyDescent="0.25">
      <c r="A5" s="53"/>
      <c r="B5" s="53"/>
      <c r="C5" s="53"/>
      <c r="D5" s="53"/>
      <c r="E5" s="53"/>
      <c r="F5" s="53"/>
      <c r="G5" s="53"/>
      <c r="H5" s="53"/>
      <c r="I5" s="53"/>
      <c r="J5" s="53"/>
      <c r="K5" s="53"/>
      <c r="L5" s="53"/>
      <c r="V5" s="54"/>
      <c r="W5" s="54"/>
      <c r="X5" s="54"/>
      <c r="Y5" s="54"/>
      <c r="Z5" s="54"/>
      <c r="AA5" s="54"/>
      <c r="AB5" s="54"/>
    </row>
    <row r="6" spans="1:28" ht="14" customHeight="1" thickTop="1" thickBot="1" x14ac:dyDescent="0.25">
      <c r="A6" s="91" t="s">
        <v>4</v>
      </c>
      <c r="B6" s="91"/>
      <c r="C6" s="91"/>
      <c r="D6" s="91"/>
      <c r="E6" s="91"/>
      <c r="F6" s="91"/>
      <c r="G6" s="91"/>
      <c r="H6" s="91"/>
      <c r="I6" s="91"/>
      <c r="J6" s="91"/>
      <c r="K6" s="91" t="s">
        <v>115</v>
      </c>
      <c r="L6" s="91"/>
      <c r="M6" s="91"/>
      <c r="N6" s="91"/>
      <c r="Q6" s="140" t="s">
        <v>51</v>
      </c>
      <c r="R6" s="141"/>
      <c r="S6" s="142"/>
      <c r="T6" s="347" t="s">
        <v>120</v>
      </c>
      <c r="U6" s="348"/>
      <c r="V6" s="348"/>
      <c r="W6" s="348"/>
      <c r="X6" s="348"/>
      <c r="Y6" s="348"/>
      <c r="Z6" s="348"/>
      <c r="AA6" s="348"/>
      <c r="AB6" s="349"/>
    </row>
    <row r="7" spans="1:28" ht="14" customHeight="1" thickTop="1" thickBot="1" x14ac:dyDescent="0.25">
      <c r="A7" s="353" t="s">
        <v>124</v>
      </c>
      <c r="B7" s="353"/>
      <c r="C7" s="353"/>
      <c r="D7" s="353"/>
      <c r="E7" s="353"/>
      <c r="F7" s="353"/>
      <c r="G7" s="353"/>
      <c r="H7" s="353"/>
      <c r="I7" s="353"/>
      <c r="J7" s="353"/>
      <c r="K7" s="354" t="s">
        <v>127</v>
      </c>
      <c r="L7" s="355"/>
      <c r="M7" s="355"/>
      <c r="N7" s="355"/>
      <c r="Q7" s="107"/>
      <c r="R7" s="108"/>
      <c r="S7" s="109"/>
      <c r="T7" s="350"/>
      <c r="U7" s="351"/>
      <c r="V7" s="351"/>
      <c r="W7" s="351"/>
      <c r="X7" s="351"/>
      <c r="Y7" s="351"/>
      <c r="Z7" s="351"/>
      <c r="AA7" s="351"/>
      <c r="AB7" s="352"/>
    </row>
    <row r="8" spans="1:28" ht="14" customHeight="1" thickTop="1" thickBot="1" x14ac:dyDescent="0.25">
      <c r="A8" s="353"/>
      <c r="B8" s="353"/>
      <c r="C8" s="353"/>
      <c r="D8" s="353"/>
      <c r="E8" s="353"/>
      <c r="F8" s="353"/>
      <c r="G8" s="353"/>
      <c r="H8" s="353"/>
      <c r="I8" s="353"/>
      <c r="J8" s="353"/>
      <c r="K8" s="355"/>
      <c r="L8" s="355"/>
      <c r="M8" s="355"/>
      <c r="N8" s="355"/>
      <c r="Q8" s="139" t="s">
        <v>92</v>
      </c>
      <c r="R8" s="108"/>
      <c r="S8" s="109"/>
      <c r="T8" s="356" t="s">
        <v>130</v>
      </c>
      <c r="U8" s="357"/>
      <c r="V8" s="357"/>
      <c r="W8" s="357"/>
      <c r="X8" s="357"/>
      <c r="Y8" s="357"/>
      <c r="Z8" s="357"/>
      <c r="AA8" s="357"/>
      <c r="AB8" s="358"/>
    </row>
    <row r="9" spans="1:28" ht="14" customHeight="1" thickTop="1" thickBot="1" x14ac:dyDescent="0.25">
      <c r="A9" s="353"/>
      <c r="B9" s="353"/>
      <c r="C9" s="353"/>
      <c r="D9" s="353"/>
      <c r="E9" s="353"/>
      <c r="F9" s="353"/>
      <c r="G9" s="353"/>
      <c r="H9" s="353"/>
      <c r="I9" s="353"/>
      <c r="J9" s="353"/>
      <c r="K9" s="355"/>
      <c r="L9" s="355"/>
      <c r="M9" s="355"/>
      <c r="N9" s="355"/>
      <c r="Q9" s="107"/>
      <c r="R9" s="108"/>
      <c r="S9" s="109"/>
      <c r="T9" s="356"/>
      <c r="U9" s="357"/>
      <c r="V9" s="357"/>
      <c r="W9" s="357"/>
      <c r="X9" s="357"/>
      <c r="Y9" s="357"/>
      <c r="Z9" s="357"/>
      <c r="AA9" s="357"/>
      <c r="AB9" s="358"/>
    </row>
    <row r="10" spans="1:28" ht="14" customHeight="1" thickTop="1" thickBot="1" x14ac:dyDescent="0.25">
      <c r="A10" s="91" t="s">
        <v>52</v>
      </c>
      <c r="B10" s="91"/>
      <c r="C10" s="91"/>
      <c r="D10" s="91"/>
      <c r="E10" s="91" t="s">
        <v>86</v>
      </c>
      <c r="F10" s="91"/>
      <c r="G10" s="91"/>
      <c r="H10" s="91"/>
      <c r="I10" s="91" t="s">
        <v>87</v>
      </c>
      <c r="J10" s="91"/>
      <c r="K10" s="91"/>
      <c r="L10" s="91" t="s">
        <v>88</v>
      </c>
      <c r="M10" s="91"/>
      <c r="N10" s="91"/>
      <c r="Q10" s="107" t="s">
        <v>6</v>
      </c>
      <c r="R10" s="108"/>
      <c r="S10" s="109"/>
      <c r="T10" s="350" t="s">
        <v>121</v>
      </c>
      <c r="U10" s="351"/>
      <c r="V10" s="351"/>
      <c r="W10" s="351"/>
      <c r="X10" s="351"/>
      <c r="Y10" s="351"/>
      <c r="Z10" s="351"/>
      <c r="AA10" s="351"/>
      <c r="AB10" s="352"/>
    </row>
    <row r="11" spans="1:28" ht="14" customHeight="1" thickTop="1" thickBot="1" x14ac:dyDescent="0.25">
      <c r="A11" s="359" t="s">
        <v>128</v>
      </c>
      <c r="B11" s="359"/>
      <c r="C11" s="359"/>
      <c r="D11" s="359"/>
      <c r="E11" s="353" t="s">
        <v>125</v>
      </c>
      <c r="F11" s="353"/>
      <c r="G11" s="353"/>
      <c r="H11" s="353"/>
      <c r="I11" s="353" t="s">
        <v>126</v>
      </c>
      <c r="J11" s="353"/>
      <c r="K11" s="353"/>
      <c r="L11" s="360" t="s">
        <v>129</v>
      </c>
      <c r="M11" s="360"/>
      <c r="N11" s="360"/>
      <c r="Q11" s="110"/>
      <c r="R11" s="111"/>
      <c r="S11" s="112"/>
      <c r="T11" s="350" t="s">
        <v>121</v>
      </c>
      <c r="U11" s="351"/>
      <c r="V11" s="351"/>
      <c r="W11" s="351"/>
      <c r="X11" s="351"/>
      <c r="Y11" s="351"/>
      <c r="Z11" s="351"/>
      <c r="AA11" s="351"/>
      <c r="AB11" s="352"/>
    </row>
    <row r="12" spans="1:28" ht="14" customHeight="1" thickTop="1" thickBot="1" x14ac:dyDescent="0.25">
      <c r="A12" s="359"/>
      <c r="B12" s="359"/>
      <c r="C12" s="359"/>
      <c r="D12" s="359"/>
      <c r="E12" s="353"/>
      <c r="F12" s="353"/>
      <c r="G12" s="353"/>
      <c r="H12" s="353"/>
      <c r="I12" s="353"/>
      <c r="J12" s="353"/>
      <c r="K12" s="353"/>
      <c r="L12" s="360"/>
      <c r="M12" s="360"/>
      <c r="N12" s="360"/>
      <c r="Q12" s="107" t="s">
        <v>7</v>
      </c>
      <c r="R12" s="108"/>
      <c r="S12" s="109"/>
      <c r="T12" s="350" t="s">
        <v>122</v>
      </c>
      <c r="U12" s="351"/>
      <c r="V12" s="351"/>
      <c r="W12" s="351"/>
      <c r="X12" s="351"/>
      <c r="Y12" s="351"/>
      <c r="Z12" s="351"/>
      <c r="AA12" s="351"/>
      <c r="AB12" s="352"/>
    </row>
    <row r="13" spans="1:28" ht="14" customHeight="1" thickTop="1" thickBot="1" x14ac:dyDescent="0.25">
      <c r="A13" s="359"/>
      <c r="B13" s="359"/>
      <c r="C13" s="359"/>
      <c r="D13" s="359"/>
      <c r="E13" s="353"/>
      <c r="F13" s="353"/>
      <c r="G13" s="353"/>
      <c r="H13" s="353"/>
      <c r="I13" s="353"/>
      <c r="J13" s="353"/>
      <c r="K13" s="353"/>
      <c r="L13" s="360"/>
      <c r="M13" s="360"/>
      <c r="N13" s="360"/>
      <c r="Q13" s="110"/>
      <c r="R13" s="111"/>
      <c r="S13" s="112"/>
      <c r="T13" s="361"/>
      <c r="U13" s="362"/>
      <c r="V13" s="362"/>
      <c r="W13" s="362"/>
      <c r="X13" s="362"/>
      <c r="Y13" s="362"/>
      <c r="Z13" s="362"/>
      <c r="AA13" s="362"/>
      <c r="AB13" s="363"/>
    </row>
    <row r="14" spans="1:28" ht="14" customHeight="1" thickTop="1" x14ac:dyDescent="0.2">
      <c r="Q14" s="114" t="s">
        <v>90</v>
      </c>
      <c r="R14" s="115"/>
      <c r="S14" s="116"/>
      <c r="T14" s="364" t="s">
        <v>123</v>
      </c>
      <c r="U14" s="365"/>
      <c r="V14" s="365"/>
      <c r="W14" s="365"/>
      <c r="X14" s="365"/>
      <c r="Y14" s="365"/>
      <c r="Z14" s="365"/>
      <c r="AA14" s="365"/>
      <c r="AB14" s="366"/>
    </row>
    <row r="15" spans="1:28" ht="14" customHeight="1" thickBot="1" x14ac:dyDescent="0.25">
      <c r="Q15" s="117"/>
      <c r="R15" s="118"/>
      <c r="S15" s="119"/>
      <c r="T15" s="367"/>
      <c r="U15" s="368"/>
      <c r="V15" s="368"/>
      <c r="W15" s="368"/>
      <c r="X15" s="368"/>
      <c r="Y15" s="368"/>
      <c r="Z15" s="368"/>
      <c r="AA15" s="368"/>
      <c r="AB15" s="369"/>
    </row>
    <row r="16" spans="1:28" ht="14.5" thickTop="1" x14ac:dyDescent="0.2"/>
    <row r="17" spans="1:28" ht="14" customHeight="1" x14ac:dyDescent="0.2">
      <c r="A17" s="55"/>
    </row>
    <row r="18" spans="1:28" ht="14" customHeight="1" thickBot="1" x14ac:dyDescent="0.25">
      <c r="A18" s="93" t="s">
        <v>94</v>
      </c>
      <c r="B18" s="93"/>
      <c r="C18" s="93"/>
      <c r="D18" s="93"/>
      <c r="E18" s="93"/>
      <c r="F18" s="93"/>
      <c r="G18" s="92" t="s">
        <v>96</v>
      </c>
      <c r="H18" s="92"/>
      <c r="I18" s="92"/>
      <c r="J18" s="92"/>
      <c r="K18" s="92"/>
      <c r="L18" s="92"/>
      <c r="M18" s="92"/>
      <c r="N18" s="92"/>
      <c r="P18" s="55"/>
      <c r="Q18" s="93" t="s">
        <v>93</v>
      </c>
      <c r="R18" s="93"/>
      <c r="S18" s="93"/>
      <c r="T18" s="93"/>
      <c r="U18" s="93" t="s">
        <v>97</v>
      </c>
      <c r="V18" s="93"/>
      <c r="W18" s="93"/>
      <c r="X18" s="93"/>
      <c r="Y18" s="93"/>
      <c r="Z18" s="93"/>
      <c r="AA18" s="93"/>
      <c r="AB18" s="93"/>
    </row>
    <row r="19" spans="1:28" ht="14" customHeight="1" thickTop="1" x14ac:dyDescent="0.2">
      <c r="A19" s="67" t="s">
        <v>131</v>
      </c>
      <c r="B19" s="67"/>
      <c r="C19" s="67"/>
      <c r="D19" s="67"/>
      <c r="E19" s="67"/>
      <c r="F19" s="68"/>
      <c r="G19" s="370">
        <v>1000000</v>
      </c>
      <c r="H19" s="371"/>
      <c r="I19" s="371"/>
      <c r="J19" s="371"/>
      <c r="K19" s="371"/>
      <c r="L19" s="371"/>
      <c r="M19" s="371"/>
      <c r="N19" s="372"/>
      <c r="Q19" s="143"/>
      <c r="R19" s="143"/>
      <c r="S19" s="143"/>
      <c r="T19" s="143"/>
      <c r="U19" s="77"/>
      <c r="V19" s="77"/>
      <c r="W19" s="77"/>
      <c r="X19" s="77"/>
      <c r="Y19" s="77"/>
      <c r="Z19" s="77"/>
      <c r="AA19" s="77"/>
      <c r="AB19" s="77"/>
    </row>
    <row r="20" spans="1:28" ht="14" customHeight="1" thickBot="1" x14ac:dyDescent="0.25">
      <c r="A20" s="67"/>
      <c r="B20" s="67"/>
      <c r="C20" s="67"/>
      <c r="D20" s="97"/>
      <c r="E20" s="97"/>
      <c r="F20" s="98"/>
      <c r="G20" s="373"/>
      <c r="H20" s="374"/>
      <c r="I20" s="374"/>
      <c r="J20" s="374"/>
      <c r="K20" s="374"/>
      <c r="L20" s="374"/>
      <c r="M20" s="374"/>
      <c r="N20" s="375"/>
      <c r="Q20" s="143"/>
      <c r="R20" s="143"/>
      <c r="S20" s="143"/>
      <c r="T20" s="143"/>
      <c r="U20" s="77"/>
      <c r="V20" s="77"/>
      <c r="W20" s="77"/>
      <c r="X20" s="77"/>
      <c r="Y20" s="77"/>
      <c r="Z20" s="77"/>
      <c r="AA20" s="77"/>
      <c r="AB20" s="77"/>
    </row>
    <row r="21" spans="1:28" ht="14" customHeight="1" thickTop="1" x14ac:dyDescent="0.2">
      <c r="A21" s="67" t="s">
        <v>132</v>
      </c>
      <c r="B21" s="67"/>
      <c r="C21" s="68"/>
      <c r="D21" s="385">
        <v>100</v>
      </c>
      <c r="E21" s="386"/>
      <c r="F21" s="387"/>
      <c r="G21" s="76">
        <f>SUM(G19*D21/100)</f>
        <v>1000000</v>
      </c>
      <c r="H21" s="77"/>
      <c r="I21" s="77"/>
      <c r="J21" s="77"/>
      <c r="K21" s="77"/>
      <c r="L21" s="77"/>
      <c r="M21" s="77"/>
      <c r="N21" s="78"/>
      <c r="Q21" s="143"/>
      <c r="R21" s="143"/>
      <c r="S21" s="143"/>
      <c r="T21" s="143"/>
      <c r="U21" s="77"/>
      <c r="V21" s="77"/>
      <c r="W21" s="77"/>
      <c r="X21" s="77"/>
      <c r="Y21" s="77"/>
      <c r="Z21" s="77"/>
      <c r="AA21" s="77"/>
      <c r="AB21" s="77"/>
    </row>
    <row r="22" spans="1:28" ht="14" customHeight="1" thickBot="1" x14ac:dyDescent="0.25">
      <c r="A22" s="67"/>
      <c r="B22" s="67"/>
      <c r="C22" s="68"/>
      <c r="D22" s="388"/>
      <c r="E22" s="389"/>
      <c r="F22" s="390"/>
      <c r="G22" s="76"/>
      <c r="H22" s="77"/>
      <c r="I22" s="77"/>
      <c r="J22" s="77"/>
      <c r="K22" s="77"/>
      <c r="L22" s="77"/>
      <c r="M22" s="77"/>
      <c r="N22" s="78"/>
      <c r="Q22" s="143"/>
      <c r="R22" s="143"/>
      <c r="S22" s="143"/>
      <c r="T22" s="143"/>
      <c r="U22" s="77"/>
      <c r="V22" s="77"/>
      <c r="W22" s="77"/>
      <c r="X22" s="77"/>
      <c r="Y22" s="77"/>
      <c r="Z22" s="77"/>
      <c r="AA22" s="77"/>
      <c r="AB22" s="77"/>
    </row>
    <row r="23" spans="1:28" ht="14" customHeight="1" thickTop="1" x14ac:dyDescent="0.2">
      <c r="A23" s="67" t="s">
        <v>133</v>
      </c>
      <c r="B23" s="67"/>
      <c r="C23" s="67"/>
      <c r="D23" s="99"/>
      <c r="E23" s="99"/>
      <c r="F23" s="100"/>
      <c r="G23" s="168"/>
      <c r="H23" s="169"/>
      <c r="I23" s="169"/>
      <c r="J23" s="169"/>
      <c r="K23" s="169"/>
      <c r="L23" s="169"/>
      <c r="M23" s="169"/>
      <c r="N23" s="170"/>
      <c r="Q23" s="143"/>
      <c r="R23" s="143"/>
      <c r="S23" s="143"/>
      <c r="T23" s="143"/>
      <c r="U23" s="77"/>
      <c r="V23" s="77"/>
      <c r="W23" s="77"/>
      <c r="X23" s="77"/>
      <c r="Y23" s="77"/>
      <c r="Z23" s="77"/>
      <c r="AA23" s="77"/>
      <c r="AB23" s="77"/>
    </row>
    <row r="24" spans="1:28" ht="14" customHeight="1" x14ac:dyDescent="0.2">
      <c r="A24" s="67"/>
      <c r="B24" s="67"/>
      <c r="C24" s="67"/>
      <c r="D24" s="67"/>
      <c r="E24" s="67"/>
      <c r="F24" s="68"/>
      <c r="G24" s="171"/>
      <c r="H24" s="172"/>
      <c r="I24" s="172"/>
      <c r="J24" s="172"/>
      <c r="K24" s="172"/>
      <c r="L24" s="172"/>
      <c r="M24" s="172"/>
      <c r="N24" s="173"/>
      <c r="Q24" s="143"/>
      <c r="R24" s="143"/>
      <c r="S24" s="143"/>
      <c r="T24" s="143"/>
      <c r="U24" s="77"/>
      <c r="V24" s="77"/>
      <c r="W24" s="77"/>
      <c r="X24" s="77"/>
      <c r="Y24" s="77"/>
      <c r="Z24" s="77"/>
      <c r="AA24" s="77"/>
      <c r="AB24" s="77"/>
    </row>
    <row r="25" spans="1:28" ht="14" customHeight="1" x14ac:dyDescent="0.2">
      <c r="A25" s="75" t="s">
        <v>134</v>
      </c>
      <c r="B25" s="67"/>
      <c r="C25" s="67"/>
      <c r="D25" s="67"/>
      <c r="E25" s="67"/>
      <c r="F25" s="68"/>
      <c r="G25" s="382">
        <v>360000</v>
      </c>
      <c r="H25" s="383"/>
      <c r="I25" s="383"/>
      <c r="J25" s="383"/>
      <c r="K25" s="383"/>
      <c r="L25" s="383"/>
      <c r="M25" s="383"/>
      <c r="N25" s="384"/>
      <c r="Q25" s="143"/>
      <c r="R25" s="143"/>
      <c r="S25" s="143"/>
      <c r="T25" s="143"/>
      <c r="U25" s="77"/>
      <c r="V25" s="77"/>
      <c r="W25" s="77"/>
      <c r="X25" s="77"/>
      <c r="Y25" s="77"/>
      <c r="Z25" s="77"/>
      <c r="AA25" s="77"/>
      <c r="AB25" s="77"/>
    </row>
    <row r="26" spans="1:28" ht="14" customHeight="1" x14ac:dyDescent="0.2">
      <c r="A26" s="67"/>
      <c r="B26" s="67"/>
      <c r="C26" s="67"/>
      <c r="D26" s="67"/>
      <c r="E26" s="67"/>
      <c r="F26" s="68"/>
      <c r="G26" s="382"/>
      <c r="H26" s="383"/>
      <c r="I26" s="383"/>
      <c r="J26" s="383"/>
      <c r="K26" s="383"/>
      <c r="L26" s="383"/>
      <c r="M26" s="383"/>
      <c r="N26" s="384"/>
      <c r="Q26" s="143"/>
      <c r="R26" s="143"/>
      <c r="S26" s="143"/>
      <c r="T26" s="143"/>
      <c r="U26" s="77"/>
      <c r="V26" s="77"/>
      <c r="W26" s="77"/>
      <c r="X26" s="77"/>
      <c r="Y26" s="77"/>
      <c r="Z26" s="77"/>
      <c r="AA26" s="77"/>
      <c r="AB26" s="77"/>
    </row>
    <row r="27" spans="1:28" ht="14" customHeight="1" x14ac:dyDescent="0.2">
      <c r="A27" s="67" t="s">
        <v>135</v>
      </c>
      <c r="B27" s="67"/>
      <c r="C27" s="67"/>
      <c r="D27" s="67"/>
      <c r="E27" s="67"/>
      <c r="F27" s="68"/>
      <c r="G27" s="180"/>
      <c r="H27" s="181"/>
      <c r="I27" s="181"/>
      <c r="J27" s="181"/>
      <c r="K27" s="181"/>
      <c r="L27" s="181"/>
      <c r="M27" s="181"/>
      <c r="N27" s="182"/>
      <c r="Q27" s="143"/>
      <c r="R27" s="143"/>
      <c r="S27" s="143"/>
      <c r="T27" s="143"/>
      <c r="U27" s="77"/>
      <c r="V27" s="77"/>
      <c r="W27" s="77"/>
      <c r="X27" s="77"/>
      <c r="Y27" s="77"/>
      <c r="Z27" s="77"/>
      <c r="AA27" s="77"/>
      <c r="AB27" s="77"/>
    </row>
    <row r="28" spans="1:28" ht="14" customHeight="1" x14ac:dyDescent="0.2">
      <c r="A28" s="67"/>
      <c r="B28" s="67"/>
      <c r="C28" s="67"/>
      <c r="D28" s="67"/>
      <c r="E28" s="67"/>
      <c r="F28" s="68"/>
      <c r="G28" s="183"/>
      <c r="H28" s="184"/>
      <c r="I28" s="184"/>
      <c r="J28" s="184"/>
      <c r="K28" s="184"/>
      <c r="L28" s="184"/>
      <c r="M28" s="184"/>
      <c r="N28" s="185"/>
      <c r="Q28" s="143"/>
      <c r="R28" s="143"/>
      <c r="S28" s="143"/>
      <c r="T28" s="143"/>
      <c r="U28" s="77"/>
      <c r="V28" s="77"/>
      <c r="W28" s="77"/>
      <c r="X28" s="77"/>
      <c r="Y28" s="77"/>
      <c r="Z28" s="77"/>
      <c r="AA28" s="77"/>
      <c r="AB28" s="77"/>
    </row>
    <row r="29" spans="1:28" ht="14" customHeight="1" x14ac:dyDescent="0.2">
      <c r="A29" s="67" t="s">
        <v>136</v>
      </c>
      <c r="B29" s="67"/>
      <c r="C29" s="67"/>
      <c r="D29" s="67"/>
      <c r="E29" s="67"/>
      <c r="F29" s="68"/>
      <c r="G29" s="69">
        <f>SUM(G19,-G25,G27)</f>
        <v>640000</v>
      </c>
      <c r="H29" s="70"/>
      <c r="I29" s="70"/>
      <c r="J29" s="70"/>
      <c r="K29" s="70"/>
      <c r="L29" s="70"/>
      <c r="M29" s="70"/>
      <c r="N29" s="71"/>
      <c r="Q29" s="143"/>
      <c r="R29" s="143"/>
      <c r="S29" s="143"/>
      <c r="T29" s="143"/>
      <c r="U29" s="77"/>
      <c r="V29" s="77"/>
      <c r="W29" s="77"/>
      <c r="X29" s="77"/>
      <c r="Y29" s="77"/>
      <c r="Z29" s="77"/>
      <c r="AA29" s="77"/>
      <c r="AB29" s="77"/>
    </row>
    <row r="30" spans="1:28" ht="14" customHeight="1" x14ac:dyDescent="0.2">
      <c r="A30" s="67"/>
      <c r="B30" s="67"/>
      <c r="C30" s="67"/>
      <c r="D30" s="67"/>
      <c r="E30" s="67"/>
      <c r="F30" s="68"/>
      <c r="G30" s="72"/>
      <c r="H30" s="73"/>
      <c r="I30" s="73"/>
      <c r="J30" s="73"/>
      <c r="K30" s="73"/>
      <c r="L30" s="73"/>
      <c r="M30" s="73"/>
      <c r="N30" s="74"/>
      <c r="Q30" s="143"/>
      <c r="R30" s="143"/>
      <c r="S30" s="143"/>
      <c r="T30" s="143"/>
      <c r="U30" s="77"/>
      <c r="V30" s="77"/>
      <c r="W30" s="77"/>
      <c r="X30" s="77"/>
      <c r="Y30" s="77"/>
      <c r="Z30" s="77"/>
      <c r="AA30" s="77"/>
      <c r="AB30" s="77"/>
    </row>
    <row r="31" spans="1:28" ht="14" customHeight="1" x14ac:dyDescent="0.2">
      <c r="A31" s="67" t="s">
        <v>137</v>
      </c>
      <c r="B31" s="67"/>
      <c r="C31" s="67"/>
      <c r="D31" s="67"/>
      <c r="E31" s="67"/>
      <c r="F31" s="68"/>
      <c r="G31" s="61">
        <f>IF(G19="","",G19-G25-G29)</f>
        <v>0</v>
      </c>
      <c r="H31" s="62"/>
      <c r="I31" s="62"/>
      <c r="J31" s="62"/>
      <c r="K31" s="62"/>
      <c r="L31" s="62"/>
      <c r="M31" s="62"/>
      <c r="N31" s="63"/>
      <c r="Q31" s="143"/>
      <c r="R31" s="143"/>
      <c r="S31" s="143"/>
      <c r="T31" s="143"/>
      <c r="U31" s="77"/>
      <c r="V31" s="77"/>
      <c r="W31" s="77"/>
      <c r="X31" s="77"/>
      <c r="Y31" s="77"/>
      <c r="Z31" s="77"/>
      <c r="AA31" s="77"/>
      <c r="AB31" s="77"/>
    </row>
    <row r="32" spans="1:28" ht="14" customHeight="1" thickBot="1" x14ac:dyDescent="0.25">
      <c r="A32" s="67"/>
      <c r="B32" s="67"/>
      <c r="C32" s="67"/>
      <c r="D32" s="67"/>
      <c r="E32" s="67"/>
      <c r="F32" s="68"/>
      <c r="G32" s="64"/>
      <c r="H32" s="65"/>
      <c r="I32" s="65"/>
      <c r="J32" s="65"/>
      <c r="K32" s="65"/>
      <c r="L32" s="65"/>
      <c r="M32" s="65"/>
      <c r="N32" s="66"/>
      <c r="Q32" s="143"/>
      <c r="R32" s="143"/>
      <c r="S32" s="143"/>
      <c r="T32" s="143"/>
      <c r="U32" s="77"/>
      <c r="V32" s="77"/>
      <c r="W32" s="77"/>
      <c r="X32" s="77"/>
      <c r="Y32" s="77"/>
      <c r="Z32" s="77"/>
      <c r="AA32" s="77"/>
      <c r="AB32" s="77"/>
    </row>
    <row r="33" spans="1:28" ht="14" customHeight="1" thickTop="1" x14ac:dyDescent="0.2">
      <c r="A33" s="55" t="s">
        <v>5</v>
      </c>
    </row>
    <row r="34" spans="1:28" ht="14" customHeight="1" thickBot="1" x14ac:dyDescent="0.25"/>
    <row r="35" spans="1:28" ht="14" customHeight="1" thickTop="1" x14ac:dyDescent="0.2">
      <c r="A35" s="67" t="s">
        <v>138</v>
      </c>
      <c r="B35" s="67"/>
      <c r="C35" s="67"/>
      <c r="D35" s="67"/>
      <c r="E35" s="67"/>
      <c r="F35" s="68"/>
      <c r="G35" s="88">
        <f>SUM(G29)</f>
        <v>640000</v>
      </c>
      <c r="H35" s="89"/>
      <c r="I35" s="89"/>
      <c r="J35" s="89"/>
      <c r="K35" s="89"/>
      <c r="L35" s="89"/>
      <c r="M35" s="89"/>
      <c r="N35" s="90"/>
      <c r="Q35" s="152" t="s">
        <v>100</v>
      </c>
      <c r="R35" s="153"/>
      <c r="S35" s="153"/>
      <c r="T35" s="154"/>
      <c r="U35" s="77"/>
      <c r="V35" s="77"/>
      <c r="W35" s="77"/>
      <c r="X35" s="77"/>
      <c r="Y35" s="77"/>
      <c r="Z35" s="77"/>
      <c r="AA35" s="77"/>
      <c r="AB35" s="77"/>
    </row>
    <row r="36" spans="1:28" ht="14" customHeight="1" x14ac:dyDescent="0.2">
      <c r="A36" s="67"/>
      <c r="B36" s="67"/>
      <c r="C36" s="67"/>
      <c r="D36" s="67"/>
      <c r="E36" s="67"/>
      <c r="F36" s="68"/>
      <c r="G36" s="79"/>
      <c r="H36" s="80"/>
      <c r="I36" s="80"/>
      <c r="J36" s="80"/>
      <c r="K36" s="80"/>
      <c r="L36" s="80"/>
      <c r="M36" s="80"/>
      <c r="N36" s="81"/>
      <c r="Q36" s="155"/>
      <c r="R36" s="156"/>
      <c r="S36" s="156"/>
      <c r="T36" s="157"/>
      <c r="U36" s="77"/>
      <c r="V36" s="77"/>
      <c r="W36" s="77"/>
      <c r="X36" s="77"/>
      <c r="Y36" s="77"/>
      <c r="Z36" s="77"/>
      <c r="AA36" s="77"/>
      <c r="AB36" s="77"/>
    </row>
    <row r="37" spans="1:28" ht="14" customHeight="1" x14ac:dyDescent="0.2">
      <c r="A37" s="67" t="s">
        <v>139</v>
      </c>
      <c r="B37" s="67"/>
      <c r="C37" s="67"/>
      <c r="D37" s="67"/>
      <c r="E37" s="67"/>
      <c r="F37" s="68"/>
      <c r="G37" s="76">
        <f>G35*0.1</f>
        <v>64000</v>
      </c>
      <c r="H37" s="77"/>
      <c r="I37" s="77"/>
      <c r="J37" s="77"/>
      <c r="K37" s="77"/>
      <c r="L37" s="77"/>
      <c r="M37" s="77"/>
      <c r="N37" s="78"/>
      <c r="Q37" s="149" t="s">
        <v>98</v>
      </c>
      <c r="R37" s="144"/>
      <c r="S37" s="145"/>
      <c r="T37" s="146"/>
      <c r="U37" s="77"/>
      <c r="V37" s="77"/>
      <c r="W37" s="77"/>
      <c r="X37" s="77"/>
      <c r="Y37" s="77"/>
      <c r="Z37" s="77"/>
      <c r="AA37" s="77"/>
      <c r="AB37" s="77"/>
    </row>
    <row r="38" spans="1:28" ht="14" customHeight="1" x14ac:dyDescent="0.2">
      <c r="A38" s="67"/>
      <c r="B38" s="67"/>
      <c r="C38" s="67"/>
      <c r="D38" s="67"/>
      <c r="E38" s="67"/>
      <c r="F38" s="68"/>
      <c r="G38" s="76"/>
      <c r="H38" s="77"/>
      <c r="I38" s="77"/>
      <c r="J38" s="77"/>
      <c r="K38" s="77"/>
      <c r="L38" s="77"/>
      <c r="M38" s="77"/>
      <c r="N38" s="78"/>
      <c r="Q38" s="150"/>
      <c r="R38" s="147"/>
      <c r="S38" s="96"/>
      <c r="T38" s="148"/>
      <c r="U38" s="77"/>
      <c r="V38" s="77"/>
      <c r="W38" s="77"/>
      <c r="X38" s="77"/>
      <c r="Y38" s="77"/>
      <c r="Z38" s="77"/>
      <c r="AA38" s="77"/>
      <c r="AB38" s="77"/>
    </row>
    <row r="39" spans="1:28" ht="14" customHeight="1" x14ac:dyDescent="0.2">
      <c r="A39" s="59" t="s">
        <v>140</v>
      </c>
      <c r="B39" s="59"/>
      <c r="C39" s="59"/>
      <c r="D39" s="59"/>
      <c r="E39" s="59"/>
      <c r="F39" s="60"/>
      <c r="G39" s="61">
        <f>SUM(G35+G37)</f>
        <v>704000</v>
      </c>
      <c r="H39" s="62"/>
      <c r="I39" s="62"/>
      <c r="J39" s="62"/>
      <c r="K39" s="62"/>
      <c r="L39" s="62"/>
      <c r="M39" s="62"/>
      <c r="N39" s="63"/>
      <c r="Q39" s="150"/>
      <c r="R39" s="144"/>
      <c r="S39" s="145"/>
      <c r="T39" s="146"/>
      <c r="U39" s="77"/>
      <c r="V39" s="77"/>
      <c r="W39" s="77"/>
      <c r="X39" s="77"/>
      <c r="Y39" s="77"/>
      <c r="Z39" s="77"/>
      <c r="AA39" s="77"/>
      <c r="AB39" s="77"/>
    </row>
    <row r="40" spans="1:28" ht="14" customHeight="1" thickBot="1" x14ac:dyDescent="0.25">
      <c r="A40" s="59"/>
      <c r="B40" s="59"/>
      <c r="C40" s="59"/>
      <c r="D40" s="59"/>
      <c r="E40" s="59"/>
      <c r="F40" s="60"/>
      <c r="G40" s="64"/>
      <c r="H40" s="65"/>
      <c r="I40" s="65"/>
      <c r="J40" s="65"/>
      <c r="K40" s="65"/>
      <c r="L40" s="65"/>
      <c r="M40" s="65"/>
      <c r="N40" s="66"/>
      <c r="Q40" s="150"/>
      <c r="R40" s="147"/>
      <c r="S40" s="96"/>
      <c r="T40" s="148"/>
      <c r="U40" s="77"/>
      <c r="V40" s="77"/>
      <c r="W40" s="77"/>
      <c r="X40" s="77"/>
      <c r="Y40" s="77"/>
      <c r="Z40" s="77"/>
      <c r="AA40" s="77"/>
      <c r="AB40" s="77"/>
    </row>
    <row r="41" spans="1:28" ht="14" customHeight="1" thickTop="1" x14ac:dyDescent="0.2">
      <c r="Q41" s="150"/>
      <c r="R41" s="144"/>
      <c r="S41" s="145"/>
      <c r="T41" s="146"/>
      <c r="U41" s="77"/>
      <c r="V41" s="77"/>
      <c r="W41" s="77"/>
      <c r="X41" s="77"/>
      <c r="Y41" s="77"/>
      <c r="Z41" s="77"/>
      <c r="AA41" s="77"/>
      <c r="AB41" s="77"/>
    </row>
    <row r="42" spans="1:28" ht="14" customHeight="1" x14ac:dyDescent="0.2">
      <c r="A42" s="160" t="s">
        <v>104</v>
      </c>
      <c r="B42" s="160"/>
      <c r="C42" s="160"/>
      <c r="D42" s="160"/>
      <c r="E42" s="160"/>
      <c r="F42" s="160"/>
      <c r="G42" s="160"/>
      <c r="H42" s="160"/>
      <c r="I42" s="160"/>
      <c r="J42" s="160"/>
      <c r="K42" s="160"/>
      <c r="L42" s="160"/>
      <c r="M42" s="160"/>
      <c r="N42" s="160"/>
      <c r="Q42" s="150"/>
      <c r="R42" s="147"/>
      <c r="S42" s="96"/>
      <c r="T42" s="148"/>
      <c r="U42" s="77"/>
      <c r="V42" s="77"/>
      <c r="W42" s="77"/>
      <c r="X42" s="77"/>
      <c r="Y42" s="77"/>
      <c r="Z42" s="77"/>
      <c r="AA42" s="77"/>
      <c r="AB42" s="77"/>
    </row>
    <row r="43" spans="1:28" ht="14" customHeight="1" x14ac:dyDescent="0.2">
      <c r="A43" s="160"/>
      <c r="B43" s="160"/>
      <c r="C43" s="160"/>
      <c r="D43" s="160"/>
      <c r="E43" s="160"/>
      <c r="F43" s="160"/>
      <c r="G43" s="160"/>
      <c r="H43" s="160"/>
      <c r="I43" s="160"/>
      <c r="J43" s="160"/>
      <c r="K43" s="160"/>
      <c r="L43" s="160"/>
      <c r="M43" s="160"/>
      <c r="N43" s="160"/>
      <c r="Q43" s="150"/>
      <c r="R43" s="144"/>
      <c r="S43" s="145"/>
      <c r="T43" s="146"/>
      <c r="U43" s="77"/>
      <c r="V43" s="77"/>
      <c r="W43" s="77"/>
      <c r="X43" s="77"/>
      <c r="Y43" s="77"/>
      <c r="Z43" s="77"/>
      <c r="AA43" s="77"/>
      <c r="AB43" s="77"/>
    </row>
    <row r="44" spans="1:28" ht="14" customHeight="1" x14ac:dyDescent="0.2">
      <c r="A44" s="160"/>
      <c r="B44" s="160"/>
      <c r="C44" s="160"/>
      <c r="D44" s="160"/>
      <c r="E44" s="160"/>
      <c r="F44" s="160"/>
      <c r="G44" s="160"/>
      <c r="H44" s="160"/>
      <c r="I44" s="160"/>
      <c r="J44" s="160"/>
      <c r="K44" s="160"/>
      <c r="L44" s="160"/>
      <c r="M44" s="160"/>
      <c r="N44" s="160"/>
      <c r="Q44" s="150"/>
      <c r="R44" s="147"/>
      <c r="S44" s="96"/>
      <c r="T44" s="148"/>
      <c r="U44" s="77"/>
      <c r="V44" s="77"/>
      <c r="W44" s="77"/>
      <c r="X44" s="77"/>
      <c r="Y44" s="77"/>
      <c r="Z44" s="77"/>
      <c r="AA44" s="77"/>
      <c r="AB44" s="77"/>
    </row>
    <row r="45" spans="1:28" ht="14" customHeight="1" x14ac:dyDescent="0.2">
      <c r="A45" s="160"/>
      <c r="B45" s="160"/>
      <c r="C45" s="160"/>
      <c r="D45" s="160"/>
      <c r="E45" s="160"/>
      <c r="F45" s="160"/>
      <c r="G45" s="160"/>
      <c r="H45" s="160"/>
      <c r="I45" s="160"/>
      <c r="J45" s="160"/>
      <c r="K45" s="160"/>
      <c r="L45" s="160"/>
      <c r="M45" s="160"/>
      <c r="N45" s="160"/>
      <c r="Q45" s="150"/>
      <c r="R45" s="144"/>
      <c r="S45" s="145"/>
      <c r="T45" s="146"/>
      <c r="U45" s="77"/>
      <c r="V45" s="77"/>
      <c r="W45" s="77"/>
      <c r="X45" s="77"/>
      <c r="Y45" s="77"/>
      <c r="Z45" s="77"/>
      <c r="AA45" s="77"/>
      <c r="AB45" s="77"/>
    </row>
    <row r="46" spans="1:28" ht="14" customHeight="1" x14ac:dyDescent="0.2">
      <c r="A46" s="160"/>
      <c r="B46" s="160"/>
      <c r="C46" s="160"/>
      <c r="D46" s="160"/>
      <c r="E46" s="160"/>
      <c r="F46" s="160"/>
      <c r="G46" s="160"/>
      <c r="H46" s="160"/>
      <c r="I46" s="160"/>
      <c r="J46" s="160"/>
      <c r="K46" s="160"/>
      <c r="L46" s="160"/>
      <c r="M46" s="160"/>
      <c r="N46" s="160"/>
      <c r="Q46" s="151"/>
      <c r="R46" s="147"/>
      <c r="S46" s="96"/>
      <c r="T46" s="148"/>
      <c r="U46" s="77"/>
      <c r="V46" s="77"/>
      <c r="W46" s="77"/>
      <c r="X46" s="77"/>
      <c r="Y46" s="77"/>
      <c r="Z46" s="77"/>
      <c r="AA46" s="77"/>
      <c r="AB46" s="77"/>
    </row>
    <row r="47" spans="1:28" ht="14" customHeight="1" x14ac:dyDescent="0.2">
      <c r="A47" s="160"/>
      <c r="B47" s="160"/>
      <c r="C47" s="160"/>
      <c r="D47" s="160"/>
      <c r="E47" s="160"/>
      <c r="F47" s="160"/>
      <c r="G47" s="160"/>
      <c r="H47" s="160"/>
      <c r="I47" s="160"/>
      <c r="J47" s="160"/>
      <c r="K47" s="160"/>
      <c r="L47" s="160"/>
      <c r="M47" s="160"/>
      <c r="N47" s="160"/>
      <c r="Q47" s="152" t="s">
        <v>99</v>
      </c>
      <c r="R47" s="153"/>
      <c r="S47" s="153"/>
      <c r="T47" s="154"/>
      <c r="U47" s="77"/>
      <c r="V47" s="77"/>
      <c r="W47" s="77"/>
      <c r="X47" s="77"/>
      <c r="Y47" s="77"/>
      <c r="Z47" s="77"/>
      <c r="AA47" s="77"/>
      <c r="AB47" s="77"/>
    </row>
    <row r="48" spans="1:28" ht="14" customHeight="1" x14ac:dyDescent="0.2">
      <c r="A48" s="160"/>
      <c r="B48" s="160"/>
      <c r="C48" s="160"/>
      <c r="D48" s="160"/>
      <c r="E48" s="160"/>
      <c r="F48" s="160"/>
      <c r="G48" s="160"/>
      <c r="H48" s="160"/>
      <c r="I48" s="160"/>
      <c r="J48" s="160"/>
      <c r="K48" s="160"/>
      <c r="L48" s="160"/>
      <c r="M48" s="160"/>
      <c r="N48" s="160"/>
      <c r="Q48" s="155"/>
      <c r="R48" s="156"/>
      <c r="S48" s="156"/>
      <c r="T48" s="157"/>
      <c r="U48" s="77"/>
      <c r="V48" s="77"/>
      <c r="W48" s="77"/>
      <c r="X48" s="77"/>
      <c r="Y48" s="77"/>
      <c r="Z48" s="77"/>
      <c r="AA48" s="77"/>
      <c r="AB48" s="77"/>
    </row>
    <row r="49" spans="1:28" ht="14" customHeight="1" x14ac:dyDescent="0.2">
      <c r="A49" s="160"/>
      <c r="B49" s="160"/>
      <c r="C49" s="160"/>
      <c r="D49" s="160"/>
      <c r="E49" s="160"/>
      <c r="F49" s="160"/>
      <c r="G49" s="160"/>
      <c r="H49" s="160"/>
      <c r="I49" s="160"/>
      <c r="J49" s="160"/>
      <c r="K49" s="160"/>
      <c r="L49" s="160"/>
      <c r="M49" s="160"/>
      <c r="N49" s="160"/>
      <c r="Q49" s="152" t="s">
        <v>101</v>
      </c>
      <c r="R49" s="153"/>
      <c r="S49" s="153"/>
      <c r="T49" s="154"/>
      <c r="U49" s="77"/>
      <c r="V49" s="77"/>
      <c r="W49" s="77"/>
      <c r="X49" s="77"/>
      <c r="Y49" s="77"/>
      <c r="Z49" s="77"/>
      <c r="AA49" s="77"/>
      <c r="AB49" s="77"/>
    </row>
    <row r="50" spans="1:28" ht="14" customHeight="1" x14ac:dyDescent="0.2">
      <c r="A50" s="160"/>
      <c r="B50" s="160"/>
      <c r="C50" s="160"/>
      <c r="D50" s="160"/>
      <c r="E50" s="160"/>
      <c r="F50" s="160"/>
      <c r="G50" s="160"/>
      <c r="H50" s="160"/>
      <c r="I50" s="160"/>
      <c r="J50" s="160"/>
      <c r="K50" s="160"/>
      <c r="L50" s="160"/>
      <c r="M50" s="160"/>
      <c r="N50" s="160"/>
      <c r="Q50" s="155"/>
      <c r="R50" s="156"/>
      <c r="S50" s="156"/>
      <c r="T50" s="157"/>
      <c r="U50" s="77"/>
      <c r="V50" s="77"/>
      <c r="W50" s="77"/>
      <c r="X50" s="77"/>
      <c r="Y50" s="77"/>
      <c r="Z50" s="77"/>
      <c r="AA50" s="77"/>
      <c r="AB50" s="77"/>
    </row>
    <row r="51" spans="1:28" ht="14" customHeight="1" x14ac:dyDescent="0.2">
      <c r="A51" s="160"/>
      <c r="B51" s="160"/>
      <c r="C51" s="160"/>
      <c r="D51" s="160"/>
      <c r="E51" s="160"/>
      <c r="F51" s="160"/>
      <c r="G51" s="160"/>
      <c r="H51" s="160"/>
      <c r="I51" s="160"/>
      <c r="J51" s="160"/>
      <c r="K51" s="160"/>
      <c r="L51" s="160"/>
      <c r="M51" s="160"/>
      <c r="N51" s="160"/>
      <c r="Q51" s="162" t="s">
        <v>102</v>
      </c>
      <c r="R51" s="163"/>
      <c r="S51" s="163"/>
      <c r="T51" s="164"/>
      <c r="U51" s="77"/>
      <c r="V51" s="77"/>
      <c r="W51" s="77"/>
      <c r="X51" s="77"/>
      <c r="Y51" s="77"/>
      <c r="Z51" s="77"/>
      <c r="AA51" s="77"/>
      <c r="AB51" s="77"/>
    </row>
    <row r="52" spans="1:28" ht="14" customHeight="1" x14ac:dyDescent="0.2">
      <c r="A52" s="160"/>
      <c r="B52" s="160"/>
      <c r="C52" s="160"/>
      <c r="D52" s="160"/>
      <c r="E52" s="160"/>
      <c r="F52" s="160"/>
      <c r="G52" s="160"/>
      <c r="H52" s="160"/>
      <c r="I52" s="160"/>
      <c r="J52" s="160"/>
      <c r="K52" s="160"/>
      <c r="L52" s="160"/>
      <c r="M52" s="160"/>
      <c r="N52" s="160"/>
      <c r="Q52" s="165"/>
      <c r="R52" s="166"/>
      <c r="S52" s="166"/>
      <c r="T52" s="167"/>
      <c r="U52" s="77"/>
      <c r="V52" s="77"/>
      <c r="W52" s="77"/>
      <c r="X52" s="77"/>
      <c r="Y52" s="77"/>
      <c r="Z52" s="77"/>
      <c r="AA52" s="77"/>
      <c r="AB52" s="77"/>
    </row>
    <row r="53" spans="1:28" ht="14" customHeight="1" x14ac:dyDescent="0.2">
      <c r="A53" s="160"/>
      <c r="B53" s="160"/>
      <c r="C53" s="160"/>
      <c r="D53" s="160"/>
      <c r="E53" s="160"/>
      <c r="F53" s="160"/>
      <c r="G53" s="160"/>
      <c r="H53" s="160"/>
      <c r="I53" s="160"/>
      <c r="J53" s="160"/>
      <c r="K53" s="160"/>
      <c r="L53" s="160"/>
      <c r="M53" s="160"/>
      <c r="N53" s="160"/>
    </row>
    <row r="54" spans="1:28" ht="14" customHeight="1" x14ac:dyDescent="0.2">
      <c r="A54" s="160"/>
      <c r="B54" s="160"/>
      <c r="C54" s="160"/>
      <c r="D54" s="160"/>
      <c r="E54" s="160"/>
      <c r="F54" s="160"/>
      <c r="G54" s="160"/>
      <c r="H54" s="160"/>
      <c r="I54" s="160"/>
      <c r="J54" s="160"/>
      <c r="K54" s="160"/>
      <c r="L54" s="160"/>
      <c r="M54" s="160"/>
      <c r="N54" s="160"/>
      <c r="Q54" s="158" t="s">
        <v>103</v>
      </c>
      <c r="R54" s="158"/>
      <c r="S54" s="158" t="s">
        <v>11</v>
      </c>
      <c r="T54" s="158"/>
      <c r="U54" s="158" t="s">
        <v>11</v>
      </c>
      <c r="V54" s="158"/>
      <c r="W54" s="158" t="s">
        <v>10</v>
      </c>
      <c r="X54" s="158"/>
      <c r="Y54" s="158" t="s">
        <v>9</v>
      </c>
      <c r="Z54" s="158"/>
      <c r="AA54" s="158" t="s">
        <v>8</v>
      </c>
      <c r="AB54" s="158"/>
    </row>
    <row r="55" spans="1:28" ht="14" customHeight="1" x14ac:dyDescent="0.2">
      <c r="A55" s="160"/>
      <c r="B55" s="160"/>
      <c r="C55" s="160"/>
      <c r="D55" s="160"/>
      <c r="E55" s="160"/>
      <c r="F55" s="160"/>
      <c r="G55" s="160"/>
      <c r="H55" s="160"/>
      <c r="I55" s="160"/>
      <c r="J55" s="160"/>
      <c r="K55" s="160"/>
      <c r="L55" s="160"/>
      <c r="M55" s="160"/>
      <c r="N55" s="160"/>
      <c r="Q55" s="159"/>
      <c r="R55" s="159"/>
      <c r="S55" s="159"/>
      <c r="T55" s="159"/>
      <c r="U55" s="159"/>
      <c r="V55" s="159"/>
      <c r="W55" s="159"/>
      <c r="X55" s="159"/>
      <c r="Y55" s="159"/>
      <c r="Z55" s="159"/>
      <c r="AA55" s="159"/>
      <c r="AB55" s="159"/>
    </row>
    <row r="56" spans="1:28" ht="14" customHeight="1" x14ac:dyDescent="0.2">
      <c r="A56" s="160"/>
      <c r="B56" s="160"/>
      <c r="C56" s="160"/>
      <c r="D56" s="160"/>
      <c r="E56" s="160"/>
      <c r="F56" s="160"/>
      <c r="G56" s="160"/>
      <c r="H56" s="160"/>
      <c r="I56" s="160"/>
      <c r="J56" s="160"/>
      <c r="K56" s="160"/>
      <c r="L56" s="160"/>
      <c r="M56" s="160"/>
      <c r="N56" s="160"/>
      <c r="Q56" s="159"/>
      <c r="R56" s="159"/>
      <c r="S56" s="159"/>
      <c r="T56" s="159"/>
      <c r="U56" s="159"/>
      <c r="V56" s="159"/>
      <c r="W56" s="159"/>
      <c r="X56" s="159"/>
      <c r="Y56" s="159"/>
      <c r="Z56" s="159"/>
      <c r="AA56" s="159"/>
      <c r="AB56" s="159"/>
    </row>
    <row r="57" spans="1:28" ht="14" customHeight="1" x14ac:dyDescent="0.2">
      <c r="A57" s="160"/>
      <c r="B57" s="160"/>
      <c r="C57" s="160"/>
      <c r="D57" s="160"/>
      <c r="E57" s="160"/>
      <c r="F57" s="160"/>
      <c r="G57" s="160"/>
      <c r="H57" s="160"/>
      <c r="I57" s="160"/>
      <c r="J57" s="160"/>
      <c r="K57" s="160"/>
      <c r="L57" s="160"/>
      <c r="M57" s="160"/>
      <c r="N57" s="160"/>
      <c r="Q57" s="159"/>
      <c r="R57" s="159"/>
      <c r="S57" s="159"/>
      <c r="T57" s="159"/>
      <c r="U57" s="159"/>
      <c r="V57" s="159"/>
      <c r="W57" s="159"/>
      <c r="X57" s="159"/>
      <c r="Y57" s="159"/>
      <c r="Z57" s="159"/>
      <c r="AA57" s="159"/>
      <c r="AB57" s="159"/>
    </row>
    <row r="58" spans="1:28" x14ac:dyDescent="0.2">
      <c r="A58" s="160"/>
      <c r="B58" s="160"/>
      <c r="C58" s="160"/>
      <c r="D58" s="160"/>
      <c r="E58" s="160"/>
      <c r="F58" s="160"/>
      <c r="G58" s="160"/>
      <c r="H58" s="160"/>
      <c r="I58" s="160"/>
      <c r="J58" s="160"/>
      <c r="K58" s="160"/>
      <c r="L58" s="160"/>
      <c r="M58" s="160"/>
      <c r="N58" s="160"/>
    </row>
    <row r="59" spans="1:28" x14ac:dyDescent="0.2">
      <c r="A59" s="160"/>
      <c r="B59" s="160"/>
      <c r="C59" s="160"/>
      <c r="D59" s="160"/>
      <c r="E59" s="160"/>
      <c r="F59" s="160"/>
      <c r="G59" s="160"/>
      <c r="H59" s="160"/>
      <c r="I59" s="160"/>
      <c r="J59" s="160"/>
      <c r="K59" s="160"/>
      <c r="L59" s="160"/>
      <c r="M59" s="160"/>
      <c r="N59" s="160"/>
    </row>
    <row r="60" spans="1:28" x14ac:dyDescent="0.2">
      <c r="A60" s="160"/>
      <c r="B60" s="160"/>
      <c r="C60" s="160"/>
      <c r="D60" s="160"/>
      <c r="E60" s="160"/>
      <c r="F60" s="160"/>
      <c r="G60" s="160"/>
      <c r="H60" s="160"/>
      <c r="I60" s="160"/>
      <c r="J60" s="160"/>
      <c r="K60" s="160"/>
      <c r="L60" s="160"/>
      <c r="M60" s="160"/>
      <c r="N60" s="160"/>
    </row>
    <row r="61" spans="1:28" x14ac:dyDescent="0.2">
      <c r="A61" s="160"/>
      <c r="B61" s="160"/>
      <c r="C61" s="160"/>
      <c r="D61" s="160"/>
      <c r="E61" s="160"/>
      <c r="F61" s="160"/>
      <c r="G61" s="160"/>
      <c r="H61" s="160"/>
      <c r="I61" s="160"/>
      <c r="J61" s="160"/>
      <c r="K61" s="160"/>
      <c r="L61" s="160"/>
      <c r="M61" s="160"/>
      <c r="N61" s="160"/>
    </row>
  </sheetData>
  <mergeCells count="112">
    <mergeCell ref="Y55:Z57"/>
    <mergeCell ref="AA55:AB57"/>
    <mergeCell ref="Q54:R54"/>
    <mergeCell ref="S54:T54"/>
    <mergeCell ref="U54:V54"/>
    <mergeCell ref="W54:X54"/>
    <mergeCell ref="Y54:Z54"/>
    <mergeCell ref="AA54:AB54"/>
    <mergeCell ref="Q47:T48"/>
    <mergeCell ref="U47:AB48"/>
    <mergeCell ref="Q49:T50"/>
    <mergeCell ref="U49:AB50"/>
    <mergeCell ref="Q51:T52"/>
    <mergeCell ref="U51:AB52"/>
    <mergeCell ref="A35:F36"/>
    <mergeCell ref="G35:N36"/>
    <mergeCell ref="Q35:T36"/>
    <mergeCell ref="U35:AB36"/>
    <mergeCell ref="A37:F38"/>
    <mergeCell ref="G37:N38"/>
    <mergeCell ref="Q37:Q46"/>
    <mergeCell ref="R37:T38"/>
    <mergeCell ref="U37:AB38"/>
    <mergeCell ref="A39:F40"/>
    <mergeCell ref="G39:N40"/>
    <mergeCell ref="R39:T40"/>
    <mergeCell ref="U39:AB40"/>
    <mergeCell ref="R41:T42"/>
    <mergeCell ref="U41:AB42"/>
    <mergeCell ref="A42:N61"/>
    <mergeCell ref="R43:T44"/>
    <mergeCell ref="U43:AB44"/>
    <mergeCell ref="R45:T46"/>
    <mergeCell ref="U45:AB46"/>
    <mergeCell ref="Q55:R57"/>
    <mergeCell ref="S55:T57"/>
    <mergeCell ref="U55:V57"/>
    <mergeCell ref="W55:X57"/>
    <mergeCell ref="A29:F30"/>
    <mergeCell ref="G29:N30"/>
    <mergeCell ref="Q29:R30"/>
    <mergeCell ref="S29:T30"/>
    <mergeCell ref="U29:AB30"/>
    <mergeCell ref="A31:F32"/>
    <mergeCell ref="G31:N32"/>
    <mergeCell ref="Q31:R32"/>
    <mergeCell ref="S31:T32"/>
    <mergeCell ref="U31:AB32"/>
    <mergeCell ref="A25:F26"/>
    <mergeCell ref="G25:N26"/>
    <mergeCell ref="Q25:R26"/>
    <mergeCell ref="S25:T26"/>
    <mergeCell ref="U25:AB26"/>
    <mergeCell ref="A27:F28"/>
    <mergeCell ref="G27:N28"/>
    <mergeCell ref="Q27:R28"/>
    <mergeCell ref="S27:T28"/>
    <mergeCell ref="U27:AB28"/>
    <mergeCell ref="Q14:S15"/>
    <mergeCell ref="T14:AB15"/>
    <mergeCell ref="A18:F18"/>
    <mergeCell ref="G18:N18"/>
    <mergeCell ref="Q18:T18"/>
    <mergeCell ref="U18:AB18"/>
    <mergeCell ref="U21:AB22"/>
    <mergeCell ref="A23:F24"/>
    <mergeCell ref="G23:N24"/>
    <mergeCell ref="Q23:R24"/>
    <mergeCell ref="S23:T24"/>
    <mergeCell ref="U23:AB24"/>
    <mergeCell ref="A19:F20"/>
    <mergeCell ref="G19:N20"/>
    <mergeCell ref="Q19:R20"/>
    <mergeCell ref="S19:T20"/>
    <mergeCell ref="U19:AB20"/>
    <mergeCell ref="A21:C22"/>
    <mergeCell ref="D21:F22"/>
    <mergeCell ref="G21:N22"/>
    <mergeCell ref="Q21:R22"/>
    <mergeCell ref="S21:T22"/>
    <mergeCell ref="A6:J6"/>
    <mergeCell ref="K6:N6"/>
    <mergeCell ref="Q6:S7"/>
    <mergeCell ref="T6:AB7"/>
    <mergeCell ref="A7:J9"/>
    <mergeCell ref="K7:N9"/>
    <mergeCell ref="Q8:S9"/>
    <mergeCell ref="T8:AB9"/>
    <mergeCell ref="A10:D10"/>
    <mergeCell ref="E10:H10"/>
    <mergeCell ref="I10:K10"/>
    <mergeCell ref="L10:N10"/>
    <mergeCell ref="Q10:S11"/>
    <mergeCell ref="T10:AB10"/>
    <mergeCell ref="A11:D13"/>
    <mergeCell ref="E11:H13"/>
    <mergeCell ref="I11:K13"/>
    <mergeCell ref="L11:N13"/>
    <mergeCell ref="T11:AB11"/>
    <mergeCell ref="Q12:S13"/>
    <mergeCell ref="T12:AB13"/>
    <mergeCell ref="H1:U2"/>
    <mergeCell ref="V2:AB2"/>
    <mergeCell ref="A3:L4"/>
    <mergeCell ref="V3:V4"/>
    <mergeCell ref="W3:W4"/>
    <mergeCell ref="X3:X4"/>
    <mergeCell ref="Y3:Y4"/>
    <mergeCell ref="Z3:Z4"/>
    <mergeCell ref="AA3:AA4"/>
    <mergeCell ref="AB3:AB4"/>
    <mergeCell ref="P4:R4"/>
  </mergeCells>
  <phoneticPr fontId="2"/>
  <printOptions verticalCentered="1"/>
  <pageMargins left="0.59055118110236227" right="0" top="0" bottom="0"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F6A02-CEAB-41EC-ADF0-045B65A5C34B}">
  <sheetPr>
    <tabColor theme="5" tint="0.79998168889431442"/>
  </sheetPr>
  <dimension ref="A1:AB61"/>
  <sheetViews>
    <sheetView view="pageBreakPreview" zoomScale="85" zoomScaleNormal="85" zoomScaleSheetLayoutView="85" workbookViewId="0">
      <selection activeCell="AD44" sqref="AD44"/>
    </sheetView>
  </sheetViews>
  <sheetFormatPr defaultColWidth="13" defaultRowHeight="14" x14ac:dyDescent="0.2"/>
  <cols>
    <col min="1" max="1" width="4.4140625" style="52" customWidth="1"/>
    <col min="2" max="6" width="3.4140625" style="52" customWidth="1"/>
    <col min="7" max="7" width="3.5" style="52" customWidth="1"/>
    <col min="8" max="8" width="4.1640625" style="52" customWidth="1"/>
    <col min="9" max="28" width="3.5" style="52" customWidth="1"/>
  </cols>
  <sheetData>
    <row r="1" spans="1:28" ht="14" customHeight="1" x14ac:dyDescent="0.2">
      <c r="H1" s="344" t="s">
        <v>141</v>
      </c>
      <c r="I1" s="344"/>
      <c r="J1" s="344"/>
      <c r="K1" s="344"/>
      <c r="L1" s="344"/>
      <c r="M1" s="344"/>
      <c r="N1" s="344"/>
      <c r="O1" s="344"/>
      <c r="P1" s="344"/>
      <c r="Q1" s="344"/>
      <c r="R1" s="344"/>
      <c r="S1" s="344"/>
      <c r="T1" s="344"/>
      <c r="U1" s="344"/>
    </row>
    <row r="2" spans="1:28" ht="14" customHeight="1" thickBot="1" x14ac:dyDescent="0.25">
      <c r="H2" s="344"/>
      <c r="I2" s="344"/>
      <c r="J2" s="344"/>
      <c r="K2" s="344"/>
      <c r="L2" s="344"/>
      <c r="M2" s="344"/>
      <c r="N2" s="344"/>
      <c r="O2" s="344"/>
      <c r="P2" s="344"/>
      <c r="Q2" s="344"/>
      <c r="R2" s="344"/>
      <c r="S2" s="344"/>
      <c r="T2" s="344"/>
      <c r="U2" s="344"/>
      <c r="V2" s="247" t="s">
        <v>117</v>
      </c>
      <c r="W2" s="247"/>
      <c r="X2" s="247"/>
      <c r="Y2" s="247"/>
      <c r="Z2" s="247"/>
      <c r="AA2" s="247"/>
      <c r="AB2" s="58"/>
    </row>
    <row r="3" spans="1:28" ht="14" customHeight="1" thickTop="1" x14ac:dyDescent="0.2">
      <c r="A3" s="87" t="s">
        <v>0</v>
      </c>
      <c r="B3" s="87"/>
      <c r="C3" s="87"/>
      <c r="D3" s="87"/>
      <c r="E3" s="87"/>
      <c r="F3" s="87"/>
      <c r="G3" s="87"/>
      <c r="H3" s="87"/>
      <c r="I3" s="87"/>
      <c r="J3" s="87"/>
      <c r="K3" s="87"/>
      <c r="L3" s="87"/>
      <c r="U3" s="94"/>
      <c r="V3" s="345" t="s">
        <v>119</v>
      </c>
      <c r="W3" s="83" t="s">
        <v>1</v>
      </c>
      <c r="X3" s="345" t="s">
        <v>119</v>
      </c>
      <c r="Y3" s="83" t="s">
        <v>2</v>
      </c>
      <c r="Z3" s="83" t="s">
        <v>89</v>
      </c>
      <c r="AA3" s="85" t="s">
        <v>3</v>
      </c>
    </row>
    <row r="4" spans="1:28" ht="14" customHeight="1" thickBot="1" x14ac:dyDescent="0.25">
      <c r="A4" s="96"/>
      <c r="B4" s="96"/>
      <c r="C4" s="96"/>
      <c r="D4" s="96"/>
      <c r="E4" s="96"/>
      <c r="F4" s="96"/>
      <c r="G4" s="96"/>
      <c r="H4" s="96"/>
      <c r="I4" s="96"/>
      <c r="J4" s="96"/>
      <c r="K4" s="96"/>
      <c r="L4" s="96"/>
      <c r="O4" s="87"/>
      <c r="P4" s="87"/>
      <c r="Q4" s="87"/>
      <c r="U4" s="95"/>
      <c r="V4" s="346"/>
      <c r="W4" s="84"/>
      <c r="X4" s="346"/>
      <c r="Y4" s="84"/>
      <c r="Z4" s="84"/>
      <c r="AA4" s="86"/>
    </row>
    <row r="5" spans="1:28" ht="14" customHeight="1" thickTop="1" thickBot="1" x14ac:dyDescent="0.25">
      <c r="A5" s="53"/>
      <c r="B5" s="53"/>
      <c r="C5" s="53"/>
      <c r="D5" s="53"/>
      <c r="E5" s="53"/>
      <c r="F5" s="53"/>
      <c r="G5" s="53"/>
      <c r="H5" s="53"/>
      <c r="I5" s="53"/>
      <c r="J5" s="53"/>
      <c r="K5" s="53"/>
      <c r="L5" s="53"/>
      <c r="U5" s="54"/>
      <c r="V5" s="54"/>
      <c r="W5" s="54"/>
      <c r="X5" s="54"/>
      <c r="Y5" s="54"/>
      <c r="Z5" s="54"/>
      <c r="AA5" s="54"/>
    </row>
    <row r="6" spans="1:28" ht="14" customHeight="1" thickTop="1" thickBot="1" x14ac:dyDescent="0.25">
      <c r="A6" s="91" t="s">
        <v>4</v>
      </c>
      <c r="B6" s="91"/>
      <c r="C6" s="91"/>
      <c r="D6" s="91"/>
      <c r="E6" s="91"/>
      <c r="F6" s="91"/>
      <c r="G6" s="91"/>
      <c r="H6" s="91"/>
      <c r="I6" s="91"/>
      <c r="J6" s="91"/>
      <c r="K6" s="91" t="s">
        <v>115</v>
      </c>
      <c r="L6" s="91"/>
      <c r="M6" s="91"/>
      <c r="N6" s="91"/>
      <c r="P6" s="140" t="s">
        <v>51</v>
      </c>
      <c r="Q6" s="141"/>
      <c r="R6" s="142"/>
      <c r="S6" s="347" t="s">
        <v>120</v>
      </c>
      <c r="T6" s="348"/>
      <c r="U6" s="348"/>
      <c r="V6" s="348"/>
      <c r="W6" s="348"/>
      <c r="X6" s="348"/>
      <c r="Y6" s="348"/>
      <c r="Z6" s="348"/>
      <c r="AA6" s="349"/>
    </row>
    <row r="7" spans="1:28" ht="14" customHeight="1" thickTop="1" thickBot="1" x14ac:dyDescent="0.25">
      <c r="A7" s="353" t="s">
        <v>124</v>
      </c>
      <c r="B7" s="353"/>
      <c r="C7" s="353"/>
      <c r="D7" s="353"/>
      <c r="E7" s="353"/>
      <c r="F7" s="353"/>
      <c r="G7" s="353"/>
      <c r="H7" s="353"/>
      <c r="I7" s="353"/>
      <c r="J7" s="353"/>
      <c r="K7" s="354" t="s">
        <v>127</v>
      </c>
      <c r="L7" s="355"/>
      <c r="M7" s="355"/>
      <c r="N7" s="355"/>
      <c r="P7" s="107"/>
      <c r="Q7" s="108"/>
      <c r="R7" s="109"/>
      <c r="S7" s="350"/>
      <c r="T7" s="351"/>
      <c r="U7" s="351"/>
      <c r="V7" s="351"/>
      <c r="W7" s="351"/>
      <c r="X7" s="351"/>
      <c r="Y7" s="351"/>
      <c r="Z7" s="351"/>
      <c r="AA7" s="352"/>
    </row>
    <row r="8" spans="1:28" ht="14" customHeight="1" thickTop="1" thickBot="1" x14ac:dyDescent="0.25">
      <c r="A8" s="353"/>
      <c r="B8" s="353"/>
      <c r="C8" s="353"/>
      <c r="D8" s="353"/>
      <c r="E8" s="353"/>
      <c r="F8" s="353"/>
      <c r="G8" s="353"/>
      <c r="H8" s="353"/>
      <c r="I8" s="353"/>
      <c r="J8" s="353"/>
      <c r="K8" s="355"/>
      <c r="L8" s="355"/>
      <c r="M8" s="355"/>
      <c r="N8" s="355"/>
      <c r="P8" s="139" t="s">
        <v>92</v>
      </c>
      <c r="Q8" s="108"/>
      <c r="R8" s="109"/>
      <c r="S8" s="356" t="s">
        <v>142</v>
      </c>
      <c r="T8" s="357"/>
      <c r="U8" s="357"/>
      <c r="V8" s="357"/>
      <c r="W8" s="357"/>
      <c r="X8" s="357"/>
      <c r="Y8" s="357"/>
      <c r="Z8" s="357"/>
      <c r="AA8" s="358"/>
    </row>
    <row r="9" spans="1:28" ht="14" customHeight="1" thickTop="1" thickBot="1" x14ac:dyDescent="0.25">
      <c r="A9" s="353"/>
      <c r="B9" s="353"/>
      <c r="C9" s="353"/>
      <c r="D9" s="353"/>
      <c r="E9" s="353"/>
      <c r="F9" s="353"/>
      <c r="G9" s="353"/>
      <c r="H9" s="353"/>
      <c r="I9" s="353"/>
      <c r="J9" s="353"/>
      <c r="K9" s="355"/>
      <c r="L9" s="355"/>
      <c r="M9" s="355"/>
      <c r="N9" s="355"/>
      <c r="P9" s="107"/>
      <c r="Q9" s="108"/>
      <c r="R9" s="109"/>
      <c r="S9" s="356"/>
      <c r="T9" s="357"/>
      <c r="U9" s="357"/>
      <c r="V9" s="357"/>
      <c r="W9" s="357"/>
      <c r="X9" s="357"/>
      <c r="Y9" s="357"/>
      <c r="Z9" s="357"/>
      <c r="AA9" s="358"/>
    </row>
    <row r="10" spans="1:28" ht="14" customHeight="1" thickTop="1" thickBot="1" x14ac:dyDescent="0.25">
      <c r="A10" s="91" t="s">
        <v>52</v>
      </c>
      <c r="B10" s="91"/>
      <c r="C10" s="91"/>
      <c r="D10" s="91"/>
      <c r="E10" s="91" t="s">
        <v>86</v>
      </c>
      <c r="F10" s="91"/>
      <c r="G10" s="91"/>
      <c r="H10" s="91"/>
      <c r="I10" s="91" t="s">
        <v>87</v>
      </c>
      <c r="J10" s="91"/>
      <c r="K10" s="91"/>
      <c r="L10" s="91" t="s">
        <v>88</v>
      </c>
      <c r="M10" s="91"/>
      <c r="N10" s="91"/>
      <c r="P10" s="107" t="s">
        <v>6</v>
      </c>
      <c r="Q10" s="108"/>
      <c r="R10" s="109"/>
      <c r="S10" s="350" t="s">
        <v>121</v>
      </c>
      <c r="T10" s="351"/>
      <c r="U10" s="351"/>
      <c r="V10" s="351"/>
      <c r="W10" s="351"/>
      <c r="X10" s="351"/>
      <c r="Y10" s="351"/>
      <c r="Z10" s="351"/>
      <c r="AA10" s="352"/>
    </row>
    <row r="11" spans="1:28" ht="14" customHeight="1" thickTop="1" thickBot="1" x14ac:dyDescent="0.25">
      <c r="A11" s="253" t="s">
        <v>53</v>
      </c>
      <c r="B11" s="253"/>
      <c r="C11" s="253"/>
      <c r="D11" s="253"/>
      <c r="E11" s="253"/>
      <c r="F11" s="253"/>
      <c r="G11" s="253"/>
      <c r="H11" s="253"/>
      <c r="I11" s="353" t="s">
        <v>126</v>
      </c>
      <c r="J11" s="353"/>
      <c r="K11" s="353"/>
      <c r="L11" s="360" t="s">
        <v>129</v>
      </c>
      <c r="M11" s="360"/>
      <c r="N11" s="360"/>
      <c r="P11" s="110"/>
      <c r="Q11" s="111"/>
      <c r="R11" s="112"/>
      <c r="S11" s="350" t="s">
        <v>121</v>
      </c>
      <c r="T11" s="351"/>
      <c r="U11" s="351"/>
      <c r="V11" s="351"/>
      <c r="W11" s="351"/>
      <c r="X11" s="351"/>
      <c r="Y11" s="351"/>
      <c r="Z11" s="351"/>
      <c r="AA11" s="352"/>
    </row>
    <row r="12" spans="1:28" ht="14" customHeight="1" thickTop="1" thickBot="1" x14ac:dyDescent="0.25">
      <c r="A12" s="253"/>
      <c r="B12" s="253"/>
      <c r="C12" s="253"/>
      <c r="D12" s="253"/>
      <c r="E12" s="253"/>
      <c r="F12" s="253"/>
      <c r="G12" s="253"/>
      <c r="H12" s="253"/>
      <c r="I12" s="353"/>
      <c r="J12" s="353"/>
      <c r="K12" s="353"/>
      <c r="L12" s="360"/>
      <c r="M12" s="360"/>
      <c r="N12" s="360"/>
      <c r="P12" s="107" t="s">
        <v>7</v>
      </c>
      <c r="Q12" s="108"/>
      <c r="R12" s="109"/>
      <c r="S12" s="350" t="s">
        <v>122</v>
      </c>
      <c r="T12" s="351"/>
      <c r="U12" s="351"/>
      <c r="V12" s="351"/>
      <c r="W12" s="351"/>
      <c r="X12" s="351"/>
      <c r="Y12" s="351"/>
      <c r="Z12" s="351"/>
      <c r="AA12" s="352"/>
    </row>
    <row r="13" spans="1:28" ht="14" customHeight="1" thickTop="1" thickBot="1" x14ac:dyDescent="0.25">
      <c r="A13" s="253"/>
      <c r="B13" s="253"/>
      <c r="C13" s="253"/>
      <c r="D13" s="253"/>
      <c r="E13" s="253"/>
      <c r="F13" s="253"/>
      <c r="G13" s="253"/>
      <c r="H13" s="253"/>
      <c r="I13" s="353"/>
      <c r="J13" s="353"/>
      <c r="K13" s="353"/>
      <c r="L13" s="360"/>
      <c r="M13" s="360"/>
      <c r="N13" s="360"/>
      <c r="P13" s="110"/>
      <c r="Q13" s="111"/>
      <c r="R13" s="112"/>
      <c r="S13" s="361"/>
      <c r="T13" s="362"/>
      <c r="U13" s="362"/>
      <c r="V13" s="362"/>
      <c r="W13" s="362"/>
      <c r="X13" s="362"/>
      <c r="Y13" s="362"/>
      <c r="Z13" s="362"/>
      <c r="AA13" s="363"/>
    </row>
    <row r="14" spans="1:28" ht="14" customHeight="1" thickTop="1" x14ac:dyDescent="0.2">
      <c r="P14" s="241" t="s">
        <v>90</v>
      </c>
      <c r="Q14" s="242"/>
      <c r="R14" s="243"/>
      <c r="S14" s="364" t="s">
        <v>123</v>
      </c>
      <c r="T14" s="365"/>
      <c r="U14" s="365"/>
      <c r="V14" s="365"/>
      <c r="W14" s="365"/>
      <c r="X14" s="365"/>
      <c r="Y14" s="365"/>
      <c r="Z14" s="365"/>
      <c r="AA14" s="366"/>
    </row>
    <row r="15" spans="1:28" ht="14" customHeight="1" thickBot="1" x14ac:dyDescent="0.25">
      <c r="P15" s="244"/>
      <c r="Q15" s="245"/>
      <c r="R15" s="246"/>
      <c r="S15" s="367"/>
      <c r="T15" s="368"/>
      <c r="U15" s="368"/>
      <c r="V15" s="368"/>
      <c r="W15" s="368"/>
      <c r="X15" s="368"/>
      <c r="Y15" s="368"/>
      <c r="Z15" s="368"/>
      <c r="AA15" s="369"/>
    </row>
    <row r="16" spans="1:28" ht="14.5" thickTop="1" x14ac:dyDescent="0.2"/>
    <row r="17" spans="1:27" ht="14" customHeight="1" x14ac:dyDescent="0.2">
      <c r="A17" s="55"/>
    </row>
    <row r="18" spans="1:27" ht="14" customHeight="1" thickBot="1" x14ac:dyDescent="0.25">
      <c r="A18" s="56" t="s">
        <v>109</v>
      </c>
      <c r="B18" s="194" t="s">
        <v>110</v>
      </c>
      <c r="C18" s="195"/>
      <c r="D18" s="195"/>
      <c r="E18" s="196"/>
      <c r="F18" s="194" t="s">
        <v>113</v>
      </c>
      <c r="G18" s="196"/>
      <c r="H18" s="57" t="s">
        <v>112</v>
      </c>
      <c r="I18" s="195" t="s">
        <v>111</v>
      </c>
      <c r="J18" s="195"/>
      <c r="K18" s="196"/>
      <c r="L18" s="194" t="s">
        <v>96</v>
      </c>
      <c r="M18" s="195"/>
      <c r="N18" s="195"/>
      <c r="O18" s="195"/>
      <c r="P18" s="195"/>
      <c r="Q18" s="196"/>
      <c r="T18" s="251" t="s">
        <v>93</v>
      </c>
      <c r="U18" s="252"/>
      <c r="V18" s="226" t="s">
        <v>97</v>
      </c>
      <c r="W18" s="227"/>
      <c r="X18" s="227"/>
      <c r="Y18" s="227"/>
      <c r="Z18" s="227"/>
      <c r="AA18" s="228"/>
    </row>
    <row r="19" spans="1:27" ht="14" customHeight="1" thickTop="1" x14ac:dyDescent="0.2">
      <c r="A19" s="391">
        <v>45366</v>
      </c>
      <c r="B19" s="393" t="s">
        <v>143</v>
      </c>
      <c r="C19" s="394"/>
      <c r="D19" s="394"/>
      <c r="E19" s="395"/>
      <c r="F19" s="393">
        <v>4</v>
      </c>
      <c r="G19" s="395"/>
      <c r="H19" s="399" t="s">
        <v>144</v>
      </c>
      <c r="I19" s="401">
        <v>20000</v>
      </c>
      <c r="J19" s="401"/>
      <c r="K19" s="402"/>
      <c r="L19" s="405">
        <f>(F19*I19)</f>
        <v>80000</v>
      </c>
      <c r="M19" s="405"/>
      <c r="N19" s="405"/>
      <c r="O19" s="405"/>
      <c r="P19" s="405"/>
      <c r="Q19" s="406"/>
      <c r="T19" s="143"/>
      <c r="U19" s="143"/>
      <c r="V19" s="204"/>
      <c r="W19" s="204"/>
      <c r="X19" s="204"/>
      <c r="Y19" s="204"/>
      <c r="Z19" s="204"/>
      <c r="AA19" s="204"/>
    </row>
    <row r="20" spans="1:27" ht="14" customHeight="1" x14ac:dyDescent="0.2">
      <c r="A20" s="392"/>
      <c r="B20" s="396"/>
      <c r="C20" s="397"/>
      <c r="D20" s="397"/>
      <c r="E20" s="398"/>
      <c r="F20" s="396"/>
      <c r="G20" s="398"/>
      <c r="H20" s="400"/>
      <c r="I20" s="403"/>
      <c r="J20" s="403"/>
      <c r="K20" s="404"/>
      <c r="L20" s="77"/>
      <c r="M20" s="77"/>
      <c r="N20" s="77"/>
      <c r="O20" s="77"/>
      <c r="P20" s="77"/>
      <c r="Q20" s="78"/>
      <c r="T20" s="143"/>
      <c r="U20" s="143"/>
      <c r="V20" s="204"/>
      <c r="W20" s="204"/>
      <c r="X20" s="204"/>
      <c r="Y20" s="204"/>
      <c r="Z20" s="204"/>
      <c r="AA20" s="204"/>
    </row>
    <row r="21" spans="1:27" ht="14" customHeight="1" x14ac:dyDescent="0.2">
      <c r="A21" s="407" t="s">
        <v>108</v>
      </c>
      <c r="B21" s="409"/>
      <c r="C21" s="410"/>
      <c r="D21" s="410"/>
      <c r="E21" s="411"/>
      <c r="F21" s="409"/>
      <c r="G21" s="411"/>
      <c r="H21" s="415"/>
      <c r="I21" s="417"/>
      <c r="J21" s="417"/>
      <c r="K21" s="418"/>
      <c r="L21" s="421">
        <f t="shared" ref="L21" si="0">(F21*I21)</f>
        <v>0</v>
      </c>
      <c r="M21" s="70"/>
      <c r="N21" s="70"/>
      <c r="O21" s="70"/>
      <c r="P21" s="70"/>
      <c r="Q21" s="71"/>
      <c r="T21" s="143"/>
      <c r="U21" s="143"/>
      <c r="V21" s="204"/>
      <c r="W21" s="204"/>
      <c r="X21" s="204"/>
      <c r="Y21" s="204"/>
      <c r="Z21" s="204"/>
      <c r="AA21" s="204"/>
    </row>
    <row r="22" spans="1:27" ht="14" customHeight="1" x14ac:dyDescent="0.2">
      <c r="A22" s="408"/>
      <c r="B22" s="412"/>
      <c r="C22" s="413"/>
      <c r="D22" s="413"/>
      <c r="E22" s="414"/>
      <c r="F22" s="412"/>
      <c r="G22" s="414"/>
      <c r="H22" s="416"/>
      <c r="I22" s="419"/>
      <c r="J22" s="419"/>
      <c r="K22" s="420"/>
      <c r="L22" s="422"/>
      <c r="M22" s="73"/>
      <c r="N22" s="73"/>
      <c r="O22" s="73"/>
      <c r="P22" s="73"/>
      <c r="Q22" s="74"/>
      <c r="T22" s="143"/>
      <c r="U22" s="143"/>
      <c r="V22" s="204"/>
      <c r="W22" s="204"/>
      <c r="X22" s="204"/>
      <c r="Y22" s="204"/>
      <c r="Z22" s="204"/>
      <c r="AA22" s="204"/>
    </row>
    <row r="23" spans="1:27" ht="14" customHeight="1" x14ac:dyDescent="0.2">
      <c r="A23" s="407" t="s">
        <v>108</v>
      </c>
      <c r="B23" s="409"/>
      <c r="C23" s="410"/>
      <c r="D23" s="410"/>
      <c r="E23" s="411"/>
      <c r="F23" s="409"/>
      <c r="G23" s="411"/>
      <c r="H23" s="415"/>
      <c r="I23" s="417"/>
      <c r="J23" s="417"/>
      <c r="K23" s="418"/>
      <c r="L23" s="421">
        <f t="shared" ref="L23" si="1">(F23*I23)</f>
        <v>0</v>
      </c>
      <c r="M23" s="70"/>
      <c r="N23" s="70"/>
      <c r="O23" s="70"/>
      <c r="P23" s="70"/>
      <c r="Q23" s="71"/>
      <c r="T23" s="143"/>
      <c r="U23" s="143"/>
      <c r="V23" s="204"/>
      <c r="W23" s="204"/>
      <c r="X23" s="204"/>
      <c r="Y23" s="204"/>
      <c r="Z23" s="204"/>
      <c r="AA23" s="204"/>
    </row>
    <row r="24" spans="1:27" ht="14" customHeight="1" x14ac:dyDescent="0.2">
      <c r="A24" s="408"/>
      <c r="B24" s="412"/>
      <c r="C24" s="413"/>
      <c r="D24" s="413"/>
      <c r="E24" s="414"/>
      <c r="F24" s="412"/>
      <c r="G24" s="414"/>
      <c r="H24" s="416"/>
      <c r="I24" s="419"/>
      <c r="J24" s="419"/>
      <c r="K24" s="420"/>
      <c r="L24" s="422"/>
      <c r="M24" s="73"/>
      <c r="N24" s="73"/>
      <c r="O24" s="73"/>
      <c r="P24" s="73"/>
      <c r="Q24" s="74"/>
      <c r="T24" s="143"/>
      <c r="U24" s="143"/>
      <c r="V24" s="204"/>
      <c r="W24" s="204"/>
      <c r="X24" s="204"/>
      <c r="Y24" s="204"/>
      <c r="Z24" s="204"/>
      <c r="AA24" s="204"/>
    </row>
    <row r="25" spans="1:27" ht="14" customHeight="1" x14ac:dyDescent="0.2">
      <c r="A25" s="407" t="s">
        <v>108</v>
      </c>
      <c r="B25" s="409"/>
      <c r="C25" s="410"/>
      <c r="D25" s="410"/>
      <c r="E25" s="411"/>
      <c r="F25" s="409"/>
      <c r="G25" s="411"/>
      <c r="H25" s="415"/>
      <c r="I25" s="417"/>
      <c r="J25" s="417"/>
      <c r="K25" s="418"/>
      <c r="L25" s="421">
        <f t="shared" ref="L25" si="2">(F25*I25)</f>
        <v>0</v>
      </c>
      <c r="M25" s="70"/>
      <c r="N25" s="70"/>
      <c r="O25" s="70"/>
      <c r="P25" s="70"/>
      <c r="Q25" s="71"/>
      <c r="T25" s="143"/>
      <c r="U25" s="143"/>
      <c r="V25" s="204"/>
      <c r="W25" s="204"/>
      <c r="X25" s="204"/>
      <c r="Y25" s="204"/>
      <c r="Z25" s="204"/>
      <c r="AA25" s="204"/>
    </row>
    <row r="26" spans="1:27" ht="14" customHeight="1" x14ac:dyDescent="0.2">
      <c r="A26" s="408"/>
      <c r="B26" s="412"/>
      <c r="C26" s="413"/>
      <c r="D26" s="413"/>
      <c r="E26" s="414"/>
      <c r="F26" s="412"/>
      <c r="G26" s="414"/>
      <c r="H26" s="416"/>
      <c r="I26" s="419"/>
      <c r="J26" s="419"/>
      <c r="K26" s="420"/>
      <c r="L26" s="422"/>
      <c r="M26" s="73"/>
      <c r="N26" s="73"/>
      <c r="O26" s="73"/>
      <c r="P26" s="73"/>
      <c r="Q26" s="74"/>
      <c r="T26" s="143"/>
      <c r="U26" s="143"/>
      <c r="V26" s="204"/>
      <c r="W26" s="204"/>
      <c r="X26" s="204"/>
      <c r="Y26" s="204"/>
      <c r="Z26" s="204"/>
      <c r="AA26" s="204"/>
    </row>
    <row r="27" spans="1:27" ht="14" customHeight="1" x14ac:dyDescent="0.2">
      <c r="A27" s="407" t="s">
        <v>108</v>
      </c>
      <c r="B27" s="409"/>
      <c r="C27" s="410"/>
      <c r="D27" s="410"/>
      <c r="E27" s="411"/>
      <c r="F27" s="409"/>
      <c r="G27" s="411"/>
      <c r="H27" s="415"/>
      <c r="I27" s="417"/>
      <c r="J27" s="417"/>
      <c r="K27" s="418"/>
      <c r="L27" s="421">
        <f t="shared" ref="L27" si="3">(F27*I27)</f>
        <v>0</v>
      </c>
      <c r="M27" s="70"/>
      <c r="N27" s="70"/>
      <c r="O27" s="70"/>
      <c r="P27" s="70"/>
      <c r="Q27" s="71"/>
      <c r="T27" s="143"/>
      <c r="U27" s="143"/>
      <c r="V27" s="204"/>
      <c r="W27" s="204"/>
      <c r="X27" s="204"/>
      <c r="Y27" s="204"/>
      <c r="Z27" s="204"/>
      <c r="AA27" s="204"/>
    </row>
    <row r="28" spans="1:27" ht="14" customHeight="1" x14ac:dyDescent="0.2">
      <c r="A28" s="408"/>
      <c r="B28" s="412"/>
      <c r="C28" s="413"/>
      <c r="D28" s="413"/>
      <c r="E28" s="414"/>
      <c r="F28" s="412"/>
      <c r="G28" s="414"/>
      <c r="H28" s="416"/>
      <c r="I28" s="419"/>
      <c r="J28" s="419"/>
      <c r="K28" s="420"/>
      <c r="L28" s="422"/>
      <c r="M28" s="73"/>
      <c r="N28" s="73"/>
      <c r="O28" s="73"/>
      <c r="P28" s="73"/>
      <c r="Q28" s="74"/>
      <c r="T28" s="143"/>
      <c r="U28" s="143"/>
      <c r="V28" s="204"/>
      <c r="W28" s="204"/>
      <c r="X28" s="204"/>
      <c r="Y28" s="204"/>
      <c r="Z28" s="204"/>
      <c r="AA28" s="204"/>
    </row>
    <row r="29" spans="1:27" ht="14" customHeight="1" x14ac:dyDescent="0.2">
      <c r="A29" s="407" t="s">
        <v>108</v>
      </c>
      <c r="B29" s="409"/>
      <c r="C29" s="410"/>
      <c r="D29" s="410"/>
      <c r="E29" s="411"/>
      <c r="F29" s="409"/>
      <c r="G29" s="411"/>
      <c r="H29" s="415"/>
      <c r="I29" s="417"/>
      <c r="J29" s="417"/>
      <c r="K29" s="418"/>
      <c r="L29" s="421">
        <f t="shared" ref="L29" si="4">(F29*I29)</f>
        <v>0</v>
      </c>
      <c r="M29" s="70"/>
      <c r="N29" s="70"/>
      <c r="O29" s="70"/>
      <c r="P29" s="70"/>
      <c r="Q29" s="71"/>
      <c r="T29" s="143"/>
      <c r="U29" s="143"/>
      <c r="V29" s="204"/>
      <c r="W29" s="204"/>
      <c r="X29" s="204"/>
      <c r="Y29" s="204"/>
      <c r="Z29" s="204"/>
      <c r="AA29" s="204"/>
    </row>
    <row r="30" spans="1:27" ht="14" customHeight="1" thickBot="1" x14ac:dyDescent="0.25">
      <c r="A30" s="423"/>
      <c r="B30" s="424"/>
      <c r="C30" s="425"/>
      <c r="D30" s="425"/>
      <c r="E30" s="426"/>
      <c r="F30" s="424"/>
      <c r="G30" s="426"/>
      <c r="H30" s="427"/>
      <c r="I30" s="428"/>
      <c r="J30" s="428"/>
      <c r="K30" s="429"/>
      <c r="L30" s="422"/>
      <c r="M30" s="73"/>
      <c r="N30" s="73"/>
      <c r="O30" s="73"/>
      <c r="P30" s="73"/>
      <c r="Q30" s="74"/>
      <c r="T30" s="143"/>
      <c r="U30" s="143"/>
      <c r="V30" s="204"/>
      <c r="W30" s="204"/>
      <c r="X30" s="204"/>
      <c r="Y30" s="204"/>
      <c r="Z30" s="204"/>
      <c r="AA30" s="204"/>
    </row>
    <row r="31" spans="1:27" ht="14" customHeight="1" thickTop="1" x14ac:dyDescent="0.2">
      <c r="A31" s="186" t="s">
        <v>108</v>
      </c>
      <c r="B31" s="188" t="s">
        <v>114</v>
      </c>
      <c r="C31" s="189"/>
      <c r="D31" s="189"/>
      <c r="E31" s="189"/>
      <c r="F31" s="189"/>
      <c r="G31" s="189"/>
      <c r="H31" s="189"/>
      <c r="I31" s="189"/>
      <c r="J31" s="189"/>
      <c r="K31" s="190"/>
      <c r="L31" s="235">
        <f>SUM(L19:Q30)</f>
        <v>80000</v>
      </c>
      <c r="M31" s="236"/>
      <c r="N31" s="236"/>
      <c r="O31" s="236"/>
      <c r="P31" s="236"/>
      <c r="Q31" s="237"/>
      <c r="T31" s="143"/>
      <c r="U31" s="143"/>
      <c r="V31" s="204"/>
      <c r="W31" s="204"/>
      <c r="X31" s="204"/>
      <c r="Y31" s="204"/>
      <c r="Z31" s="204"/>
      <c r="AA31" s="204"/>
    </row>
    <row r="32" spans="1:27" ht="14" customHeight="1" thickBot="1" x14ac:dyDescent="0.25">
      <c r="A32" s="187"/>
      <c r="B32" s="191"/>
      <c r="C32" s="192"/>
      <c r="D32" s="192"/>
      <c r="E32" s="192"/>
      <c r="F32" s="192"/>
      <c r="G32" s="192"/>
      <c r="H32" s="192"/>
      <c r="I32" s="192"/>
      <c r="J32" s="192"/>
      <c r="K32" s="193"/>
      <c r="L32" s="238"/>
      <c r="M32" s="239"/>
      <c r="N32" s="239"/>
      <c r="O32" s="239"/>
      <c r="P32" s="239"/>
      <c r="Q32" s="240"/>
      <c r="T32" s="143"/>
      <c r="U32" s="143"/>
      <c r="V32" s="204"/>
      <c r="W32" s="204"/>
      <c r="X32" s="204"/>
      <c r="Y32" s="204"/>
      <c r="Z32" s="204"/>
      <c r="AA32" s="204"/>
    </row>
    <row r="33" spans="1:27" ht="14" customHeight="1" thickTop="1" x14ac:dyDescent="0.2">
      <c r="A33" s="55" t="s">
        <v>5</v>
      </c>
    </row>
    <row r="34" spans="1:27" ht="14" customHeight="1" thickBot="1" x14ac:dyDescent="0.25"/>
    <row r="35" spans="1:27" ht="14" customHeight="1" thickTop="1" x14ac:dyDescent="0.2">
      <c r="A35" s="67" t="s">
        <v>23</v>
      </c>
      <c r="B35" s="67"/>
      <c r="C35" s="67"/>
      <c r="D35" s="67"/>
      <c r="E35" s="67"/>
      <c r="F35" s="68"/>
      <c r="G35" s="88">
        <f>SUM(L31)</f>
        <v>80000</v>
      </c>
      <c r="H35" s="89"/>
      <c r="I35" s="89"/>
      <c r="J35" s="89"/>
      <c r="K35" s="89"/>
      <c r="L35" s="89"/>
      <c r="M35" s="89"/>
      <c r="N35" s="90"/>
      <c r="P35" s="152" t="s">
        <v>100</v>
      </c>
      <c r="Q35" s="153"/>
      <c r="R35" s="153"/>
      <c r="S35" s="154"/>
      <c r="T35" s="77"/>
      <c r="U35" s="77"/>
      <c r="V35" s="77"/>
      <c r="W35" s="77"/>
      <c r="X35" s="77"/>
      <c r="Y35" s="77"/>
      <c r="Z35" s="77"/>
      <c r="AA35" s="77"/>
    </row>
    <row r="36" spans="1:27" ht="14" customHeight="1" x14ac:dyDescent="0.2">
      <c r="A36" s="67"/>
      <c r="B36" s="67"/>
      <c r="C36" s="67"/>
      <c r="D36" s="67"/>
      <c r="E36" s="67"/>
      <c r="F36" s="68"/>
      <c r="G36" s="79"/>
      <c r="H36" s="80"/>
      <c r="I36" s="80"/>
      <c r="J36" s="80"/>
      <c r="K36" s="80"/>
      <c r="L36" s="80"/>
      <c r="M36" s="80"/>
      <c r="N36" s="81"/>
      <c r="P36" s="155"/>
      <c r="Q36" s="156"/>
      <c r="R36" s="156"/>
      <c r="S36" s="157"/>
      <c r="T36" s="77"/>
      <c r="U36" s="77"/>
      <c r="V36" s="77"/>
      <c r="W36" s="77"/>
      <c r="X36" s="77"/>
      <c r="Y36" s="77"/>
      <c r="Z36" s="77"/>
      <c r="AA36" s="77"/>
    </row>
    <row r="37" spans="1:27" ht="14" customHeight="1" x14ac:dyDescent="0.2">
      <c r="A37" s="67" t="s">
        <v>50</v>
      </c>
      <c r="B37" s="67"/>
      <c r="C37" s="67"/>
      <c r="D37" s="67"/>
      <c r="E37" s="67"/>
      <c r="F37" s="68"/>
      <c r="G37" s="76">
        <f>G35*0.1</f>
        <v>8000</v>
      </c>
      <c r="H37" s="77"/>
      <c r="I37" s="77"/>
      <c r="J37" s="77"/>
      <c r="K37" s="77"/>
      <c r="L37" s="77"/>
      <c r="M37" s="77"/>
      <c r="N37" s="78"/>
      <c r="P37" s="149" t="s">
        <v>98</v>
      </c>
      <c r="Q37" s="144"/>
      <c r="R37" s="145"/>
      <c r="S37" s="146"/>
      <c r="T37" s="77"/>
      <c r="U37" s="77"/>
      <c r="V37" s="77"/>
      <c r="W37" s="77"/>
      <c r="X37" s="77"/>
      <c r="Y37" s="77"/>
      <c r="Z37" s="77"/>
      <c r="AA37" s="77"/>
    </row>
    <row r="38" spans="1:27" ht="14" customHeight="1" x14ac:dyDescent="0.2">
      <c r="A38" s="67"/>
      <c r="B38" s="67"/>
      <c r="C38" s="67"/>
      <c r="D38" s="67"/>
      <c r="E38" s="67"/>
      <c r="F38" s="68"/>
      <c r="G38" s="76"/>
      <c r="H38" s="77"/>
      <c r="I38" s="77"/>
      <c r="J38" s="77"/>
      <c r="K38" s="77"/>
      <c r="L38" s="77"/>
      <c r="M38" s="77"/>
      <c r="N38" s="78"/>
      <c r="P38" s="150"/>
      <c r="Q38" s="147"/>
      <c r="R38" s="96"/>
      <c r="S38" s="148"/>
      <c r="T38" s="77"/>
      <c r="U38" s="77"/>
      <c r="V38" s="77"/>
      <c r="W38" s="77"/>
      <c r="X38" s="77"/>
      <c r="Y38" s="77"/>
      <c r="Z38" s="77"/>
      <c r="AA38" s="77"/>
    </row>
    <row r="39" spans="1:27" ht="14" customHeight="1" x14ac:dyDescent="0.2">
      <c r="A39" s="59" t="s">
        <v>24</v>
      </c>
      <c r="B39" s="59"/>
      <c r="C39" s="59"/>
      <c r="D39" s="59"/>
      <c r="E39" s="59"/>
      <c r="F39" s="60"/>
      <c r="G39" s="61">
        <f>SUM(G35+G37)</f>
        <v>88000</v>
      </c>
      <c r="H39" s="62"/>
      <c r="I39" s="62"/>
      <c r="J39" s="62"/>
      <c r="K39" s="62"/>
      <c r="L39" s="62"/>
      <c r="M39" s="62"/>
      <c r="N39" s="63"/>
      <c r="P39" s="150"/>
      <c r="Q39" s="144"/>
      <c r="R39" s="145"/>
      <c r="S39" s="146"/>
      <c r="T39" s="77"/>
      <c r="U39" s="77"/>
      <c r="V39" s="77"/>
      <c r="W39" s="77"/>
      <c r="X39" s="77"/>
      <c r="Y39" s="77"/>
      <c r="Z39" s="77"/>
      <c r="AA39" s="77"/>
    </row>
    <row r="40" spans="1:27" ht="14" customHeight="1" thickBot="1" x14ac:dyDescent="0.25">
      <c r="A40" s="59"/>
      <c r="B40" s="59"/>
      <c r="C40" s="59"/>
      <c r="D40" s="59"/>
      <c r="E40" s="59"/>
      <c r="F40" s="60"/>
      <c r="G40" s="64"/>
      <c r="H40" s="65"/>
      <c r="I40" s="65"/>
      <c r="J40" s="65"/>
      <c r="K40" s="65"/>
      <c r="L40" s="65"/>
      <c r="M40" s="65"/>
      <c r="N40" s="66"/>
      <c r="P40" s="150"/>
      <c r="Q40" s="147"/>
      <c r="R40" s="96"/>
      <c r="S40" s="148"/>
      <c r="T40" s="77"/>
      <c r="U40" s="77"/>
      <c r="V40" s="77"/>
      <c r="W40" s="77"/>
      <c r="X40" s="77"/>
      <c r="Y40" s="77"/>
      <c r="Z40" s="77"/>
      <c r="AA40" s="77"/>
    </row>
    <row r="41" spans="1:27" ht="14" customHeight="1" thickTop="1" x14ac:dyDescent="0.2">
      <c r="P41" s="150"/>
      <c r="Q41" s="144"/>
      <c r="R41" s="145"/>
      <c r="S41" s="146"/>
      <c r="T41" s="77"/>
      <c r="U41" s="77"/>
      <c r="V41" s="77"/>
      <c r="W41" s="77"/>
      <c r="X41" s="77"/>
      <c r="Y41" s="77"/>
      <c r="Z41" s="77"/>
      <c r="AA41" s="77"/>
    </row>
    <row r="42" spans="1:27" ht="14" customHeight="1" x14ac:dyDescent="0.2">
      <c r="A42" s="160" t="s">
        <v>104</v>
      </c>
      <c r="B42" s="160"/>
      <c r="C42" s="160"/>
      <c r="D42" s="160"/>
      <c r="E42" s="160"/>
      <c r="F42" s="160"/>
      <c r="G42" s="160"/>
      <c r="H42" s="160"/>
      <c r="I42" s="160"/>
      <c r="J42" s="160"/>
      <c r="K42" s="160"/>
      <c r="L42" s="160"/>
      <c r="M42" s="160"/>
      <c r="N42" s="160"/>
      <c r="P42" s="150"/>
      <c r="Q42" s="147"/>
      <c r="R42" s="96"/>
      <c r="S42" s="148"/>
      <c r="T42" s="77"/>
      <c r="U42" s="77"/>
      <c r="V42" s="77"/>
      <c r="W42" s="77"/>
      <c r="X42" s="77"/>
      <c r="Y42" s="77"/>
      <c r="Z42" s="77"/>
      <c r="AA42" s="77"/>
    </row>
    <row r="43" spans="1:27" ht="14" customHeight="1" x14ac:dyDescent="0.2">
      <c r="A43" s="160"/>
      <c r="B43" s="160"/>
      <c r="C43" s="160"/>
      <c r="D43" s="160"/>
      <c r="E43" s="160"/>
      <c r="F43" s="160"/>
      <c r="G43" s="160"/>
      <c r="H43" s="160"/>
      <c r="I43" s="160"/>
      <c r="J43" s="160"/>
      <c r="K43" s="160"/>
      <c r="L43" s="160"/>
      <c r="M43" s="160"/>
      <c r="N43" s="160"/>
      <c r="P43" s="150"/>
      <c r="Q43" s="144"/>
      <c r="R43" s="145"/>
      <c r="S43" s="146"/>
      <c r="T43" s="77"/>
      <c r="U43" s="77"/>
      <c r="V43" s="77"/>
      <c r="W43" s="77"/>
      <c r="X43" s="77"/>
      <c r="Y43" s="77"/>
      <c r="Z43" s="77"/>
      <c r="AA43" s="77"/>
    </row>
    <row r="44" spans="1:27" ht="14" customHeight="1" x14ac:dyDescent="0.2">
      <c r="A44" s="160"/>
      <c r="B44" s="160"/>
      <c r="C44" s="160"/>
      <c r="D44" s="160"/>
      <c r="E44" s="160"/>
      <c r="F44" s="160"/>
      <c r="G44" s="160"/>
      <c r="H44" s="160"/>
      <c r="I44" s="160"/>
      <c r="J44" s="160"/>
      <c r="K44" s="160"/>
      <c r="L44" s="160"/>
      <c r="M44" s="160"/>
      <c r="N44" s="160"/>
      <c r="P44" s="150"/>
      <c r="Q44" s="147"/>
      <c r="R44" s="96"/>
      <c r="S44" s="148"/>
      <c r="T44" s="77"/>
      <c r="U44" s="77"/>
      <c r="V44" s="77"/>
      <c r="W44" s="77"/>
      <c r="X44" s="77"/>
      <c r="Y44" s="77"/>
      <c r="Z44" s="77"/>
      <c r="AA44" s="77"/>
    </row>
    <row r="45" spans="1:27" ht="14" customHeight="1" x14ac:dyDescent="0.2">
      <c r="A45" s="160"/>
      <c r="B45" s="160"/>
      <c r="C45" s="160"/>
      <c r="D45" s="160"/>
      <c r="E45" s="160"/>
      <c r="F45" s="160"/>
      <c r="G45" s="160"/>
      <c r="H45" s="160"/>
      <c r="I45" s="160"/>
      <c r="J45" s="160"/>
      <c r="K45" s="160"/>
      <c r="L45" s="160"/>
      <c r="M45" s="160"/>
      <c r="N45" s="160"/>
      <c r="P45" s="150"/>
      <c r="Q45" s="144"/>
      <c r="R45" s="145"/>
      <c r="S45" s="146"/>
      <c r="T45" s="77"/>
      <c r="U45" s="77"/>
      <c r="V45" s="77"/>
      <c r="W45" s="77"/>
      <c r="X45" s="77"/>
      <c r="Y45" s="77"/>
      <c r="Z45" s="77"/>
      <c r="AA45" s="77"/>
    </row>
    <row r="46" spans="1:27" ht="14" customHeight="1" x14ac:dyDescent="0.2">
      <c r="A46" s="160"/>
      <c r="B46" s="160"/>
      <c r="C46" s="160"/>
      <c r="D46" s="160"/>
      <c r="E46" s="160"/>
      <c r="F46" s="160"/>
      <c r="G46" s="160"/>
      <c r="H46" s="160"/>
      <c r="I46" s="160"/>
      <c r="J46" s="160"/>
      <c r="K46" s="160"/>
      <c r="L46" s="160"/>
      <c r="M46" s="160"/>
      <c r="N46" s="160"/>
      <c r="P46" s="151"/>
      <c r="Q46" s="147"/>
      <c r="R46" s="96"/>
      <c r="S46" s="148"/>
      <c r="T46" s="77"/>
      <c r="U46" s="77"/>
      <c r="V46" s="77"/>
      <c r="W46" s="77"/>
      <c r="X46" s="77"/>
      <c r="Y46" s="77"/>
      <c r="Z46" s="77"/>
      <c r="AA46" s="77"/>
    </row>
    <row r="47" spans="1:27" ht="14" customHeight="1" x14ac:dyDescent="0.2">
      <c r="A47" s="160"/>
      <c r="B47" s="160"/>
      <c r="C47" s="160"/>
      <c r="D47" s="160"/>
      <c r="E47" s="160"/>
      <c r="F47" s="160"/>
      <c r="G47" s="160"/>
      <c r="H47" s="160"/>
      <c r="I47" s="160"/>
      <c r="J47" s="160"/>
      <c r="K47" s="160"/>
      <c r="L47" s="160"/>
      <c r="M47" s="160"/>
      <c r="N47" s="160"/>
      <c r="P47" s="152" t="s">
        <v>99</v>
      </c>
      <c r="Q47" s="153"/>
      <c r="R47" s="153"/>
      <c r="S47" s="154"/>
      <c r="T47" s="77"/>
      <c r="U47" s="77"/>
      <c r="V47" s="77"/>
      <c r="W47" s="77"/>
      <c r="X47" s="77"/>
      <c r="Y47" s="77"/>
      <c r="Z47" s="77"/>
      <c r="AA47" s="77"/>
    </row>
    <row r="48" spans="1:27" ht="14" customHeight="1" x14ac:dyDescent="0.2">
      <c r="A48" s="160"/>
      <c r="B48" s="160"/>
      <c r="C48" s="160"/>
      <c r="D48" s="160"/>
      <c r="E48" s="160"/>
      <c r="F48" s="160"/>
      <c r="G48" s="160"/>
      <c r="H48" s="160"/>
      <c r="I48" s="160"/>
      <c r="J48" s="160"/>
      <c r="K48" s="160"/>
      <c r="L48" s="160"/>
      <c r="M48" s="160"/>
      <c r="N48" s="160"/>
      <c r="P48" s="155"/>
      <c r="Q48" s="156"/>
      <c r="R48" s="156"/>
      <c r="S48" s="157"/>
      <c r="T48" s="77"/>
      <c r="U48" s="77"/>
      <c r="V48" s="77"/>
      <c r="W48" s="77"/>
      <c r="X48" s="77"/>
      <c r="Y48" s="77"/>
      <c r="Z48" s="77"/>
      <c r="AA48" s="77"/>
    </row>
    <row r="49" spans="1:27" ht="14" customHeight="1" x14ac:dyDescent="0.2">
      <c r="A49" s="160"/>
      <c r="B49" s="160"/>
      <c r="C49" s="160"/>
      <c r="D49" s="160"/>
      <c r="E49" s="160"/>
      <c r="F49" s="160"/>
      <c r="G49" s="160"/>
      <c r="H49" s="160"/>
      <c r="I49" s="160"/>
      <c r="J49" s="160"/>
      <c r="K49" s="160"/>
      <c r="L49" s="160"/>
      <c r="M49" s="160"/>
      <c r="N49" s="160"/>
      <c r="P49" s="152" t="s">
        <v>101</v>
      </c>
      <c r="Q49" s="153"/>
      <c r="R49" s="153"/>
      <c r="S49" s="154"/>
      <c r="T49" s="77"/>
      <c r="U49" s="77"/>
      <c r="V49" s="77"/>
      <c r="W49" s="77"/>
      <c r="X49" s="77"/>
      <c r="Y49" s="77"/>
      <c r="Z49" s="77"/>
      <c r="AA49" s="77"/>
    </row>
    <row r="50" spans="1:27" ht="14" customHeight="1" x14ac:dyDescent="0.2">
      <c r="A50" s="160"/>
      <c r="B50" s="160"/>
      <c r="C50" s="160"/>
      <c r="D50" s="160"/>
      <c r="E50" s="160"/>
      <c r="F50" s="160"/>
      <c r="G50" s="160"/>
      <c r="H50" s="160"/>
      <c r="I50" s="160"/>
      <c r="J50" s="160"/>
      <c r="K50" s="160"/>
      <c r="L50" s="160"/>
      <c r="M50" s="160"/>
      <c r="N50" s="160"/>
      <c r="P50" s="155"/>
      <c r="Q50" s="156"/>
      <c r="R50" s="156"/>
      <c r="S50" s="157"/>
      <c r="T50" s="77"/>
      <c r="U50" s="77"/>
      <c r="V50" s="77"/>
      <c r="W50" s="77"/>
      <c r="X50" s="77"/>
      <c r="Y50" s="77"/>
      <c r="Z50" s="77"/>
      <c r="AA50" s="77"/>
    </row>
    <row r="51" spans="1:27" ht="14" customHeight="1" x14ac:dyDescent="0.2">
      <c r="A51" s="160"/>
      <c r="B51" s="160"/>
      <c r="C51" s="160"/>
      <c r="D51" s="160"/>
      <c r="E51" s="160"/>
      <c r="F51" s="160"/>
      <c r="G51" s="160"/>
      <c r="H51" s="160"/>
      <c r="I51" s="160"/>
      <c r="J51" s="160"/>
      <c r="K51" s="160"/>
      <c r="L51" s="160"/>
      <c r="M51" s="160"/>
      <c r="N51" s="160"/>
      <c r="P51" s="162" t="s">
        <v>102</v>
      </c>
      <c r="Q51" s="163"/>
      <c r="R51" s="163"/>
      <c r="S51" s="164"/>
      <c r="T51" s="77"/>
      <c r="U51" s="77"/>
      <c r="V51" s="77"/>
      <c r="W51" s="77"/>
      <c r="X51" s="77"/>
      <c r="Y51" s="77"/>
      <c r="Z51" s="77"/>
      <c r="AA51" s="77"/>
    </row>
    <row r="52" spans="1:27" ht="14" customHeight="1" x14ac:dyDescent="0.2">
      <c r="A52" s="160"/>
      <c r="B52" s="160"/>
      <c r="C52" s="160"/>
      <c r="D52" s="160"/>
      <c r="E52" s="160"/>
      <c r="F52" s="160"/>
      <c r="G52" s="160"/>
      <c r="H52" s="160"/>
      <c r="I52" s="160"/>
      <c r="J52" s="160"/>
      <c r="K52" s="160"/>
      <c r="L52" s="160"/>
      <c r="M52" s="160"/>
      <c r="N52" s="160"/>
      <c r="P52" s="165"/>
      <c r="Q52" s="166"/>
      <c r="R52" s="166"/>
      <c r="S52" s="167"/>
      <c r="T52" s="77"/>
      <c r="U52" s="77"/>
      <c r="V52" s="77"/>
      <c r="W52" s="77"/>
      <c r="X52" s="77"/>
      <c r="Y52" s="77"/>
      <c r="Z52" s="77"/>
      <c r="AA52" s="77"/>
    </row>
    <row r="53" spans="1:27" ht="14" customHeight="1" x14ac:dyDescent="0.2">
      <c r="A53" s="160"/>
      <c r="B53" s="160"/>
      <c r="C53" s="160"/>
      <c r="D53" s="160"/>
      <c r="E53" s="160"/>
      <c r="F53" s="160"/>
      <c r="G53" s="160"/>
      <c r="H53" s="160"/>
      <c r="I53" s="160"/>
      <c r="J53" s="160"/>
      <c r="K53" s="160"/>
      <c r="L53" s="160"/>
      <c r="M53" s="160"/>
      <c r="N53" s="160"/>
    </row>
    <row r="54" spans="1:27" ht="14" customHeight="1" x14ac:dyDescent="0.2">
      <c r="A54" s="160"/>
      <c r="B54" s="160"/>
      <c r="C54" s="160"/>
      <c r="D54" s="160"/>
      <c r="E54" s="160"/>
      <c r="F54" s="160"/>
      <c r="G54" s="160"/>
      <c r="H54" s="160"/>
      <c r="I54" s="160"/>
      <c r="J54" s="160"/>
      <c r="K54" s="160"/>
      <c r="L54" s="160"/>
      <c r="M54" s="160"/>
      <c r="N54" s="160"/>
      <c r="P54" s="158" t="s">
        <v>103</v>
      </c>
      <c r="Q54" s="158"/>
      <c r="R54" s="158" t="s">
        <v>11</v>
      </c>
      <c r="S54" s="158"/>
      <c r="T54" s="158" t="s">
        <v>11</v>
      </c>
      <c r="U54" s="158"/>
      <c r="V54" s="158" t="s">
        <v>10</v>
      </c>
      <c r="W54" s="158"/>
      <c r="X54" s="158" t="s">
        <v>9</v>
      </c>
      <c r="Y54" s="158"/>
      <c r="Z54" s="158" t="s">
        <v>8</v>
      </c>
      <c r="AA54" s="158"/>
    </row>
    <row r="55" spans="1:27" ht="14" customHeight="1" x14ac:dyDescent="0.2">
      <c r="A55" s="160"/>
      <c r="B55" s="160"/>
      <c r="C55" s="160"/>
      <c r="D55" s="160"/>
      <c r="E55" s="160"/>
      <c r="F55" s="160"/>
      <c r="G55" s="160"/>
      <c r="H55" s="160"/>
      <c r="I55" s="160"/>
      <c r="J55" s="160"/>
      <c r="K55" s="160"/>
      <c r="L55" s="160"/>
      <c r="M55" s="160"/>
      <c r="N55" s="160"/>
      <c r="P55" s="159"/>
      <c r="Q55" s="159"/>
      <c r="R55" s="159"/>
      <c r="S55" s="159"/>
      <c r="T55" s="159"/>
      <c r="U55" s="159"/>
      <c r="V55" s="159"/>
      <c r="W55" s="159"/>
      <c r="X55" s="159"/>
      <c r="Y55" s="159"/>
      <c r="Z55" s="159"/>
      <c r="AA55" s="159"/>
    </row>
    <row r="56" spans="1:27" ht="14" customHeight="1" x14ac:dyDescent="0.2">
      <c r="A56" s="160"/>
      <c r="B56" s="160"/>
      <c r="C56" s="160"/>
      <c r="D56" s="160"/>
      <c r="E56" s="160"/>
      <c r="F56" s="160"/>
      <c r="G56" s="160"/>
      <c r="H56" s="160"/>
      <c r="I56" s="160"/>
      <c r="J56" s="160"/>
      <c r="K56" s="160"/>
      <c r="L56" s="160"/>
      <c r="M56" s="160"/>
      <c r="N56" s="160"/>
      <c r="P56" s="159"/>
      <c r="Q56" s="159"/>
      <c r="R56" s="159"/>
      <c r="S56" s="159"/>
      <c r="T56" s="159"/>
      <c r="U56" s="159"/>
      <c r="V56" s="159"/>
      <c r="W56" s="159"/>
      <c r="X56" s="159"/>
      <c r="Y56" s="159"/>
      <c r="Z56" s="159"/>
      <c r="AA56" s="159"/>
    </row>
    <row r="57" spans="1:27" ht="14" customHeight="1" x14ac:dyDescent="0.2">
      <c r="A57" s="160"/>
      <c r="B57" s="160"/>
      <c r="C57" s="160"/>
      <c r="D57" s="160"/>
      <c r="E57" s="160"/>
      <c r="F57" s="160"/>
      <c r="G57" s="160"/>
      <c r="H57" s="160"/>
      <c r="I57" s="160"/>
      <c r="J57" s="160"/>
      <c r="K57" s="160"/>
      <c r="L57" s="160"/>
      <c r="M57" s="160"/>
      <c r="N57" s="160"/>
      <c r="P57" s="159"/>
      <c r="Q57" s="159"/>
      <c r="R57" s="159"/>
      <c r="S57" s="159"/>
      <c r="T57" s="159"/>
      <c r="U57" s="159"/>
      <c r="V57" s="159"/>
      <c r="W57" s="159"/>
      <c r="X57" s="159"/>
      <c r="Y57" s="159"/>
      <c r="Z57" s="159"/>
      <c r="AA57" s="159"/>
    </row>
    <row r="58" spans="1:27" x14ac:dyDescent="0.2">
      <c r="A58" s="160"/>
      <c r="B58" s="160"/>
      <c r="C58" s="160"/>
      <c r="D58" s="160"/>
      <c r="E58" s="160"/>
      <c r="F58" s="160"/>
      <c r="G58" s="160"/>
      <c r="H58" s="160"/>
      <c r="I58" s="160"/>
      <c r="J58" s="160"/>
      <c r="K58" s="160"/>
      <c r="L58" s="160"/>
      <c r="M58" s="160"/>
      <c r="N58" s="160"/>
    </row>
    <row r="59" spans="1:27" x14ac:dyDescent="0.2">
      <c r="A59" s="160"/>
      <c r="B59" s="160"/>
      <c r="C59" s="160"/>
      <c r="D59" s="160"/>
      <c r="E59" s="160"/>
      <c r="F59" s="160"/>
      <c r="G59" s="160"/>
      <c r="H59" s="160"/>
      <c r="I59" s="160"/>
      <c r="J59" s="160"/>
      <c r="K59" s="160"/>
      <c r="L59" s="160"/>
      <c r="M59" s="160"/>
      <c r="N59" s="160"/>
    </row>
    <row r="60" spans="1:27" x14ac:dyDescent="0.2">
      <c r="A60" s="160"/>
      <c r="B60" s="160"/>
      <c r="C60" s="160"/>
      <c r="D60" s="160"/>
      <c r="E60" s="160"/>
      <c r="F60" s="160"/>
      <c r="G60" s="160"/>
      <c r="H60" s="160"/>
      <c r="I60" s="160"/>
      <c r="J60" s="160"/>
      <c r="K60" s="160"/>
      <c r="L60" s="160"/>
      <c r="M60" s="160"/>
      <c r="N60" s="160"/>
    </row>
    <row r="61" spans="1:27" x14ac:dyDescent="0.2">
      <c r="A61" s="160"/>
      <c r="B61" s="160"/>
      <c r="C61" s="160"/>
      <c r="D61" s="160"/>
      <c r="E61" s="160"/>
      <c r="F61" s="160"/>
      <c r="G61" s="160"/>
      <c r="H61" s="160"/>
      <c r="I61" s="160"/>
      <c r="J61" s="160"/>
      <c r="K61" s="160"/>
      <c r="L61" s="160"/>
      <c r="M61" s="160"/>
      <c r="N61" s="160"/>
    </row>
  </sheetData>
  <mergeCells count="131">
    <mergeCell ref="X55:Y57"/>
    <mergeCell ref="Z55:AA57"/>
    <mergeCell ref="P54:Q54"/>
    <mergeCell ref="R54:S54"/>
    <mergeCell ref="T54:U54"/>
    <mergeCell ref="V54:W54"/>
    <mergeCell ref="X54:Y54"/>
    <mergeCell ref="Z54:AA54"/>
    <mergeCell ref="P47:S48"/>
    <mergeCell ref="T47:AA48"/>
    <mergeCell ref="P49:S50"/>
    <mergeCell ref="T49:AA50"/>
    <mergeCell ref="P51:S52"/>
    <mergeCell ref="T51:AA52"/>
    <mergeCell ref="A35:F36"/>
    <mergeCell ref="G35:N36"/>
    <mergeCell ref="P35:S36"/>
    <mergeCell ref="T35:AA36"/>
    <mergeCell ref="A37:F38"/>
    <mergeCell ref="G37:N38"/>
    <mergeCell ref="P37:P46"/>
    <mergeCell ref="Q37:S38"/>
    <mergeCell ref="T37:AA38"/>
    <mergeCell ref="A39:F40"/>
    <mergeCell ref="G39:N40"/>
    <mergeCell ref="Q39:S40"/>
    <mergeCell ref="T39:AA40"/>
    <mergeCell ref="Q41:S42"/>
    <mergeCell ref="T41:AA42"/>
    <mergeCell ref="A42:N61"/>
    <mergeCell ref="Q43:S44"/>
    <mergeCell ref="T43:AA44"/>
    <mergeCell ref="Q45:S46"/>
    <mergeCell ref="T45:AA46"/>
    <mergeCell ref="P55:Q57"/>
    <mergeCell ref="R55:S57"/>
    <mergeCell ref="T55:U57"/>
    <mergeCell ref="V55:W57"/>
    <mergeCell ref="T29:U30"/>
    <mergeCell ref="V29:AA30"/>
    <mergeCell ref="A31:A32"/>
    <mergeCell ref="B31:K32"/>
    <mergeCell ref="L31:Q32"/>
    <mergeCell ref="T31:U32"/>
    <mergeCell ref="V31:AA32"/>
    <mergeCell ref="A29:A30"/>
    <mergeCell ref="B29:E30"/>
    <mergeCell ref="F29:G30"/>
    <mergeCell ref="H29:H30"/>
    <mergeCell ref="I29:K30"/>
    <mergeCell ref="L29:Q30"/>
    <mergeCell ref="T25:U26"/>
    <mergeCell ref="V25:AA26"/>
    <mergeCell ref="A27:A28"/>
    <mergeCell ref="B27:E28"/>
    <mergeCell ref="F27:G28"/>
    <mergeCell ref="H27:H28"/>
    <mergeCell ref="I27:K28"/>
    <mergeCell ref="L27:Q28"/>
    <mergeCell ref="T27:U28"/>
    <mergeCell ref="V27:AA28"/>
    <mergeCell ref="A25:A26"/>
    <mergeCell ref="B25:E26"/>
    <mergeCell ref="F25:G26"/>
    <mergeCell ref="H25:H26"/>
    <mergeCell ref="I25:K26"/>
    <mergeCell ref="L25:Q26"/>
    <mergeCell ref="T21:U22"/>
    <mergeCell ref="V21:AA22"/>
    <mergeCell ref="A23:A24"/>
    <mergeCell ref="B23:E24"/>
    <mergeCell ref="F23:G24"/>
    <mergeCell ref="H23:H24"/>
    <mergeCell ref="I23:K24"/>
    <mergeCell ref="L23:Q24"/>
    <mergeCell ref="T23:U24"/>
    <mergeCell ref="V23:AA24"/>
    <mergeCell ref="A21:A22"/>
    <mergeCell ref="B21:E22"/>
    <mergeCell ref="F21:G22"/>
    <mergeCell ref="H21:H22"/>
    <mergeCell ref="I21:K22"/>
    <mergeCell ref="L21:Q22"/>
    <mergeCell ref="P14:R15"/>
    <mergeCell ref="S14:AA15"/>
    <mergeCell ref="B18:E18"/>
    <mergeCell ref="F18:G18"/>
    <mergeCell ref="I18:K18"/>
    <mergeCell ref="L18:Q18"/>
    <mergeCell ref="T18:U18"/>
    <mergeCell ref="V18:AA18"/>
    <mergeCell ref="A19:A20"/>
    <mergeCell ref="B19:E20"/>
    <mergeCell ref="F19:G20"/>
    <mergeCell ref="H19:H20"/>
    <mergeCell ref="I19:K20"/>
    <mergeCell ref="L19:Q20"/>
    <mergeCell ref="T19:U20"/>
    <mergeCell ref="V19:AA20"/>
    <mergeCell ref="A6:J6"/>
    <mergeCell ref="K6:N6"/>
    <mergeCell ref="P6:R7"/>
    <mergeCell ref="S6:AA7"/>
    <mergeCell ref="A7:J9"/>
    <mergeCell ref="K7:N9"/>
    <mergeCell ref="P8:R9"/>
    <mergeCell ref="S8:AA9"/>
    <mergeCell ref="A10:D10"/>
    <mergeCell ref="E10:H10"/>
    <mergeCell ref="I10:K10"/>
    <mergeCell ref="L10:N10"/>
    <mergeCell ref="P10:R11"/>
    <mergeCell ref="S10:AA10"/>
    <mergeCell ref="A11:D13"/>
    <mergeCell ref="E11:H13"/>
    <mergeCell ref="I11:K13"/>
    <mergeCell ref="L11:N13"/>
    <mergeCell ref="S11:AA11"/>
    <mergeCell ref="P12:R13"/>
    <mergeCell ref="S12:AA13"/>
    <mergeCell ref="H1:U2"/>
    <mergeCell ref="V2:AA2"/>
    <mergeCell ref="A3:L4"/>
    <mergeCell ref="U3:U4"/>
    <mergeCell ref="V3:V4"/>
    <mergeCell ref="W3:W4"/>
    <mergeCell ref="X3:X4"/>
    <mergeCell ref="Y3:Y4"/>
    <mergeCell ref="Z3:Z4"/>
    <mergeCell ref="AA3:AA4"/>
    <mergeCell ref="O4:Q4"/>
  </mergeCells>
  <phoneticPr fontId="2"/>
  <printOptions verticalCentered="1"/>
  <pageMargins left="0.59055118110236227" right="0" top="0" bottom="0"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規定</vt:lpstr>
      <vt:lpstr>契約工事（通常月）</vt:lpstr>
      <vt:lpstr>契約工事（完工後）</vt:lpstr>
      <vt:lpstr>契約外工事</vt:lpstr>
      <vt:lpstr>契約外工事内訳書</vt:lpstr>
      <vt:lpstr>振込先及び登録番号登録用紙</vt:lpstr>
      <vt:lpstr>契約工事（通常月） (見本</vt:lpstr>
      <vt:lpstr>契約工事（完工後） (見本</vt:lpstr>
      <vt:lpstr>契約外工事 (見本</vt:lpstr>
      <vt:lpstr>契約外工事内訳書 (見本</vt:lpstr>
      <vt:lpstr>契約外工事!Print_Area</vt:lpstr>
      <vt:lpstr>'契約外工事 (見本'!Print_Area</vt:lpstr>
      <vt:lpstr>契約外工事内訳書!Print_Area</vt:lpstr>
      <vt:lpstr>'契約外工事内訳書 (見本'!Print_Area</vt:lpstr>
      <vt:lpstr>'契約工事（完工後）'!Print_Area</vt:lpstr>
      <vt:lpstr>'契約工事（完工後） (見本'!Print_Area</vt:lpstr>
      <vt:lpstr>'契約工事（通常月）'!Print_Area</vt:lpstr>
      <vt:lpstr>'契約工事（通常月） (見本'!Print_Area</vt:lpstr>
      <vt:lpstr>振込先及び登録番号登録用紙!Print_Area</vt:lpstr>
    </vt:vector>
  </TitlesOfParts>
  <Company>（株）ヒビキプルーフ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 翼</dc:creator>
  <cp:lastModifiedBy>麻衣子 根岸</cp:lastModifiedBy>
  <cp:lastPrinted>2024-03-20T23:42:10Z</cp:lastPrinted>
  <dcterms:created xsi:type="dcterms:W3CDTF">2017-05-29T07:49:06Z</dcterms:created>
  <dcterms:modified xsi:type="dcterms:W3CDTF">2024-04-01T08:57:40Z</dcterms:modified>
</cp:coreProperties>
</file>